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горизонтально'!$I$72</definedName>
    <definedName name="allow_energy">'Время горизонтально'!$F$72</definedName>
    <definedName name="calc_with">'Время горизонтально'!$E$72</definedName>
    <definedName name="energy">'Время горизонтально'!$AA$4</definedName>
    <definedName name="group">'Время горизонтально'!$B$5</definedName>
    <definedName name="interval">'Время горизонтально'!$D$72</definedName>
    <definedName name="is_group">'Время горизонтально'!$G$72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горизонтально'!$B$72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горизонтально'!$H$72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7" i="1"/>
  <c r="W17" i="1"/>
  <c r="X17" i="1"/>
  <c r="Y17" i="1"/>
  <c r="Z17" i="1"/>
  <c r="K17" i="1"/>
  <c r="L17" i="1"/>
  <c r="M17" i="1"/>
  <c r="N17" i="1"/>
  <c r="O17" i="1"/>
  <c r="P17" i="1"/>
  <c r="Q17" i="1"/>
  <c r="R17" i="1"/>
  <c r="S17" i="1"/>
  <c r="T17" i="1"/>
  <c r="U17" i="1"/>
  <c r="V17" i="1"/>
  <c r="D17" i="1"/>
  <c r="E17" i="1"/>
  <c r="F17" i="1"/>
  <c r="G17" i="1"/>
  <c r="H17" i="1"/>
  <c r="I17" i="1"/>
  <c r="J17" i="1"/>
  <c r="C17" i="1"/>
</calcChain>
</file>

<file path=xl/sharedStrings.xml><?xml version="1.0" encoding="utf-8"?>
<sst xmlns="http://schemas.openxmlformats.org/spreadsheetml/2006/main" count="75" uniqueCount="49">
  <si>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</si>
  <si>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</si>
  <si>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</si>
  <si>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</si>
  <si>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</si>
  <si>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</si>
  <si>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</si>
  <si>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</si>
  <si>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</si>
  <si>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</si>
  <si>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</si>
  <si>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</si>
  <si>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</si>
  <si>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</si>
  <si>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</si>
  <si>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</si>
  <si>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</si>
  <si>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</si>
  <si>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</si>
  <si>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</si>
  <si>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</si>
  <si>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</si>
  <si>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</si>
  <si>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</si>
  <si>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</si>
  <si>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</si>
  <si>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</si>
  <si>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</si>
  <si>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</si>
  <si>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</si>
  <si>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</si>
  <si>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</si>
  <si>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</si>
  <si>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</si>
  <si>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</si>
  <si>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16.06.2021</t>
  </si>
  <si>
    <t>ПС 110 кВ Бечевинка</t>
  </si>
  <si>
    <t xml:space="preserve"> 0,4 Бечевинка ТСН 1 ао RS</t>
  </si>
  <si>
    <t xml:space="preserve"> 10 Бечевинка Т 1 ап RS</t>
  </si>
  <si>
    <t xml:space="preserve"> 10 Бечевинка-Верещагино ао RS</t>
  </si>
  <si>
    <t xml:space="preserve"> 10 Бечевинка-Гора ао RS</t>
  </si>
  <si>
    <t xml:space="preserve"> 10 Бечевинка-Данилово ао RS</t>
  </si>
  <si>
    <t xml:space="preserve"> 10 Бечевинка-Енино ао RS</t>
  </si>
  <si>
    <t xml:space="preserve"> 10 Бечевинка-Лундино ао RS</t>
  </si>
  <si>
    <t xml:space="preserve"> 10 Бечевинка-Лундино ап RS</t>
  </si>
  <si>
    <t xml:space="preserve"> 10 Бечевинка-Мальцево ао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</si>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</sst>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2"/>
  <sheetViews>
    <sheetView tabSelected="1" topLeftCell="B1" zoomScaleNormal="100" zoomScaleSheetLayoutView="100" workbookViewId="0">
      <selection activeCell="D34" sqref="D34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38</v>
      </c>
      <c r="C9" s="14">
        <v>197.4</v>
      </c>
      <c r="D9" s="15">
        <v>185.4</v>
      </c>
      <c r="E9" s="15">
        <v>179.4</v>
      </c>
      <c r="F9" s="15">
        <v>185.4</v>
      </c>
      <c r="G9" s="15">
        <v>190.8</v>
      </c>
      <c r="H9" s="15">
        <v>186.6</v>
      </c>
      <c r="I9" s="15">
        <v>181.20000000000002</v>
      </c>
      <c r="J9" s="15">
        <v>186</v>
      </c>
      <c r="K9" s="15">
        <v>178.8</v>
      </c>
      <c r="L9" s="16">
        <v>162</v>
      </c>
      <c r="M9" s="16">
        <v>169.8</v>
      </c>
      <c r="N9" s="16">
        <v>180</v>
      </c>
      <c r="O9" s="16">
        <v>184.8</v>
      </c>
      <c r="P9" s="16">
        <v>180.6</v>
      </c>
      <c r="Q9" s="16">
        <v>171.6</v>
      </c>
      <c r="R9" s="16">
        <v>177</v>
      </c>
      <c r="S9" s="16">
        <v>184.8</v>
      </c>
      <c r="T9" s="16">
        <v>188.4</v>
      </c>
      <c r="U9" s="16">
        <v>191.4</v>
      </c>
      <c r="V9" s="16">
        <v>198.6</v>
      </c>
      <c r="W9" s="16">
        <v>191.4</v>
      </c>
      <c r="X9" s="16">
        <v>180</v>
      </c>
      <c r="Y9" s="16">
        <v>171</v>
      </c>
      <c r="Z9" s="55">
        <v>171.6</v>
      </c>
      <c r="AA9" s="65">
        <v>4374.0000000000009</v>
      </c>
    </row>
    <row r="10" spans="1:27" x14ac:dyDescent="0.2">
      <c r="A10" s="7"/>
      <c r="B10" s="8" t="s">
        <v>39</v>
      </c>
      <c r="C10" s="14">
        <v>4.2</v>
      </c>
      <c r="D10" s="15">
        <v>4</v>
      </c>
      <c r="E10" s="15">
        <v>4</v>
      </c>
      <c r="F10" s="15">
        <v>4</v>
      </c>
      <c r="G10" s="15">
        <v>4.2</v>
      </c>
      <c r="H10" s="15">
        <v>4</v>
      </c>
      <c r="I10" s="15">
        <v>4</v>
      </c>
      <c r="J10" s="15">
        <v>4</v>
      </c>
      <c r="K10" s="15">
        <v>3.8000000000000003</v>
      </c>
      <c r="L10" s="16">
        <v>3.6</v>
      </c>
      <c r="M10" s="16">
        <v>3.6</v>
      </c>
      <c r="N10" s="16">
        <v>3.8000000000000003</v>
      </c>
      <c r="O10" s="16">
        <v>4</v>
      </c>
      <c r="P10" s="16">
        <v>3.8000000000000003</v>
      </c>
      <c r="Q10" s="16">
        <v>3.6</v>
      </c>
      <c r="R10" s="16">
        <v>3.8000000000000003</v>
      </c>
      <c r="S10" s="16">
        <v>3.8000000000000003</v>
      </c>
      <c r="T10" s="16">
        <v>3.8000000000000003</v>
      </c>
      <c r="U10" s="16">
        <v>4</v>
      </c>
      <c r="V10" s="16">
        <v>4</v>
      </c>
      <c r="W10" s="16">
        <v>4</v>
      </c>
      <c r="X10" s="16">
        <v>3.8000000000000003</v>
      </c>
      <c r="Y10" s="16">
        <v>3.8000000000000003</v>
      </c>
      <c r="Z10" s="55">
        <v>4</v>
      </c>
      <c r="AA10" s="65">
        <v>93.59999999999998</v>
      </c>
    </row>
    <row r="11" spans="1:27" x14ac:dyDescent="0.2">
      <c r="A11" s="7"/>
      <c r="B11" s="8" t="s">
        <v>40</v>
      </c>
      <c r="C11" s="14">
        <v>51.4</v>
      </c>
      <c r="D11" s="15">
        <v>49</v>
      </c>
      <c r="E11" s="15">
        <v>46.4</v>
      </c>
      <c r="F11" s="15">
        <v>47.2</v>
      </c>
      <c r="G11" s="15">
        <v>49.2</v>
      </c>
      <c r="H11" s="15">
        <v>49</v>
      </c>
      <c r="I11" s="15">
        <v>47.800000000000004</v>
      </c>
      <c r="J11" s="15">
        <v>48</v>
      </c>
      <c r="K11" s="15">
        <v>46.800000000000004</v>
      </c>
      <c r="L11" s="16">
        <v>42</v>
      </c>
      <c r="M11" s="16">
        <v>45.6</v>
      </c>
      <c r="N11" s="16">
        <v>49.4</v>
      </c>
      <c r="O11" s="16">
        <v>48.4</v>
      </c>
      <c r="P11" s="16">
        <v>47</v>
      </c>
      <c r="Q11" s="16">
        <v>47</v>
      </c>
      <c r="R11" s="16">
        <v>47.800000000000004</v>
      </c>
      <c r="S11" s="16">
        <v>50.6</v>
      </c>
      <c r="T11" s="16">
        <v>48.2</v>
      </c>
      <c r="U11" s="16">
        <v>47</v>
      </c>
      <c r="V11" s="16">
        <v>53</v>
      </c>
      <c r="W11" s="16">
        <v>51</v>
      </c>
      <c r="X11" s="16">
        <v>46.800000000000004</v>
      </c>
      <c r="Y11" s="16">
        <v>45</v>
      </c>
      <c r="Z11" s="55">
        <v>45.2</v>
      </c>
      <c r="AA11" s="65">
        <v>1148.8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42.4</v>
      </c>
      <c r="D13" s="15">
        <v>40.6</v>
      </c>
      <c r="E13" s="15">
        <v>40</v>
      </c>
      <c r="F13" s="15">
        <v>40.300000000000004</v>
      </c>
      <c r="G13" s="15">
        <v>40.700000000000003</v>
      </c>
      <c r="H13" s="15">
        <v>40.800000000000004</v>
      </c>
      <c r="I13" s="15">
        <v>41.1</v>
      </c>
      <c r="J13" s="15">
        <v>41.7</v>
      </c>
      <c r="K13" s="15">
        <v>40.300000000000004</v>
      </c>
      <c r="L13" s="16">
        <v>38.9</v>
      </c>
      <c r="M13" s="16">
        <v>38.800000000000004</v>
      </c>
      <c r="N13" s="16">
        <v>39.800000000000004</v>
      </c>
      <c r="O13" s="16">
        <v>41.5</v>
      </c>
      <c r="P13" s="16">
        <v>39.800000000000004</v>
      </c>
      <c r="Q13" s="16">
        <v>38.9</v>
      </c>
      <c r="R13" s="16">
        <v>40.6</v>
      </c>
      <c r="S13" s="16">
        <v>41.2</v>
      </c>
      <c r="T13" s="16">
        <v>44.2</v>
      </c>
      <c r="U13" s="16">
        <v>44.2</v>
      </c>
      <c r="V13" s="16">
        <v>43.6</v>
      </c>
      <c r="W13" s="16">
        <v>42</v>
      </c>
      <c r="X13" s="16">
        <v>39.700000000000003</v>
      </c>
      <c r="Y13" s="16">
        <v>38.700000000000003</v>
      </c>
      <c r="Z13" s="55">
        <v>38.200000000000003</v>
      </c>
      <c r="AA13" s="65">
        <v>978.00000000000034</v>
      </c>
    </row>
    <row r="14" spans="1:27" x14ac:dyDescent="0.2">
      <c r="A14" s="7"/>
      <c r="B14" s="8" t="s">
        <v>43</v>
      </c>
      <c r="C14" s="14">
        <v>93.2</v>
      </c>
      <c r="D14" s="15">
        <v>86.4</v>
      </c>
      <c r="E14" s="15">
        <v>84.2</v>
      </c>
      <c r="F14" s="15">
        <v>87.8</v>
      </c>
      <c r="G14" s="15">
        <v>91.4</v>
      </c>
      <c r="H14" s="15">
        <v>86.600000000000009</v>
      </c>
      <c r="I14" s="15">
        <v>83</v>
      </c>
      <c r="J14" s="15">
        <v>86</v>
      </c>
      <c r="K14" s="15">
        <v>81.600000000000009</v>
      </c>
      <c r="L14" s="16">
        <v>71</v>
      </c>
      <c r="M14" s="16">
        <v>75.400000000000006</v>
      </c>
      <c r="N14" s="16">
        <v>81.2</v>
      </c>
      <c r="O14" s="16">
        <v>84.2</v>
      </c>
      <c r="P14" s="16">
        <v>83</v>
      </c>
      <c r="Q14" s="16">
        <v>76</v>
      </c>
      <c r="R14" s="16">
        <v>78.2</v>
      </c>
      <c r="S14" s="16">
        <v>82.4</v>
      </c>
      <c r="T14" s="16">
        <v>85.2</v>
      </c>
      <c r="U14" s="16">
        <v>89.2</v>
      </c>
      <c r="V14" s="16">
        <v>90.4</v>
      </c>
      <c r="W14" s="16">
        <v>88</v>
      </c>
      <c r="X14" s="16">
        <v>83</v>
      </c>
      <c r="Y14" s="16">
        <v>78.2</v>
      </c>
      <c r="Z14" s="55">
        <v>78.600000000000009</v>
      </c>
      <c r="AA14" s="65">
        <v>2004.2000000000003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5.2</v>
      </c>
      <c r="D16" s="15">
        <v>5.2</v>
      </c>
      <c r="E16" s="15">
        <v>5</v>
      </c>
      <c r="F16" s="15">
        <v>5.4</v>
      </c>
      <c r="G16" s="15">
        <v>5.2</v>
      </c>
      <c r="H16" s="15">
        <v>5.8</v>
      </c>
      <c r="I16" s="15">
        <v>5</v>
      </c>
      <c r="J16" s="15">
        <v>5.6000000000000005</v>
      </c>
      <c r="K16" s="15">
        <v>5</v>
      </c>
      <c r="L16" s="16">
        <v>4.8</v>
      </c>
      <c r="M16" s="16">
        <v>5</v>
      </c>
      <c r="N16" s="16">
        <v>4.8</v>
      </c>
      <c r="O16" s="16">
        <v>5.2</v>
      </c>
      <c r="P16" s="16">
        <v>5.6000000000000005</v>
      </c>
      <c r="Q16" s="16">
        <v>4.8</v>
      </c>
      <c r="R16" s="16">
        <v>5.2</v>
      </c>
      <c r="S16" s="16">
        <v>5</v>
      </c>
      <c r="T16" s="16">
        <v>5</v>
      </c>
      <c r="U16" s="16">
        <v>5.6000000000000005</v>
      </c>
      <c r="V16" s="16">
        <v>5.8</v>
      </c>
      <c r="W16" s="16">
        <v>5.2</v>
      </c>
      <c r="X16" s="16">
        <v>5.2</v>
      </c>
      <c r="Y16" s="16">
        <v>4.8</v>
      </c>
      <c r="Z16" s="55">
        <v>4.8</v>
      </c>
      <c r="AA16" s="65">
        <v>124.19999999999997</v>
      </c>
    </row>
    <row r="17" spans="1:27" s="63" customFormat="1" ht="16.5" thickBot="1" x14ac:dyDescent="0.3">
      <c r="A17" s="58"/>
      <c r="B17" s="59" t="s">
        <v>2</v>
      </c>
      <c r="C17" s="60">
        <f>SUM(C8:C16)</f>
        <v>393.79999999999995</v>
      </c>
      <c r="D17" s="60">
        <f>SUM(D8:D16)</f>
        <v>370.59999999999997</v>
      </c>
      <c r="E17" s="60">
        <f>SUM(E8:E16)</f>
        <v>359</v>
      </c>
      <c r="F17" s="60">
        <f>SUM(F8:F16)</f>
        <v>370.1</v>
      </c>
      <c r="G17" s="60">
        <f>SUM(G8:G16)</f>
        <v>381.49999999999994</v>
      </c>
      <c r="H17" s="60">
        <f>SUM(H8:H16)</f>
        <v>372.8</v>
      </c>
      <c r="I17" s="60">
        <f>SUM(I8:I16)</f>
        <v>362.1</v>
      </c>
      <c r="J17" s="60">
        <f>SUM(J8:J16)</f>
        <v>371.3</v>
      </c>
      <c r="K17" s="60">
        <f>SUM(K8:K16)</f>
        <v>356.30000000000007</v>
      </c>
      <c r="L17" s="60">
        <f>SUM(L8:L16)</f>
        <v>322.3</v>
      </c>
      <c r="M17" s="60">
        <f>SUM(M8:M16)</f>
        <v>338.20000000000005</v>
      </c>
      <c r="N17" s="60">
        <f>SUM(N8:N16)</f>
        <v>359</v>
      </c>
      <c r="O17" s="60">
        <f>SUM(O8:O16)</f>
        <v>368.1</v>
      </c>
      <c r="P17" s="60">
        <f>SUM(P8:P16)</f>
        <v>359.8</v>
      </c>
      <c r="Q17" s="60">
        <f>SUM(Q8:Q16)</f>
        <v>341.9</v>
      </c>
      <c r="R17" s="60">
        <f>SUM(R8:R16)</f>
        <v>352.6</v>
      </c>
      <c r="S17" s="60">
        <f>SUM(S8:S16)</f>
        <v>367.80000000000007</v>
      </c>
      <c r="T17" s="60">
        <f>SUM(T8:T16)</f>
        <v>374.8</v>
      </c>
      <c r="U17" s="60">
        <f>SUM(U8:U16)</f>
        <v>381.40000000000003</v>
      </c>
      <c r="V17" s="60">
        <f>SUM(V8:V16)</f>
        <v>395.40000000000003</v>
      </c>
      <c r="W17" s="60">
        <f>SUM(W8:W16)</f>
        <v>381.59999999999997</v>
      </c>
      <c r="X17" s="60">
        <f>SUM(X8:X16)</f>
        <v>358.5</v>
      </c>
      <c r="Y17" s="60">
        <f>SUM(Y8:Y16)</f>
        <v>341.5</v>
      </c>
      <c r="Z17" s="61">
        <f>SUM(Z8:Z16)</f>
        <v>342.40000000000003</v>
      </c>
      <c r="AA17" s="62">
        <f>SUM(AA8:AA16)</f>
        <v>8722.8000000000029</v>
      </c>
    </row>
    <row r="72" spans="2:9" ht="17.25" hidden="1" customHeight="1" x14ac:dyDescent="0.2">
      <c r="B72" s="5" t="s">
        <v>31</v>
      </c>
      <c r="C72" s="4"/>
      <c r="D72" s="9">
        <v>1</v>
      </c>
      <c r="E72" s="10">
        <v>0</v>
      </c>
      <c r="F72" s="10">
        <v>0</v>
      </c>
      <c r="G72" s="10">
        <v>1</v>
      </c>
      <c r="H72" s="10">
        <v>1</v>
      </c>
      <c r="I72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Бечевинка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Бечевинка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16.06.2021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46</v>
      </c>
      <c r="E6" s="57" t="s">
        <v>47</v>
      </c>
      <c r="F6" s="35" t="s">
        <v>48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2021-06-18T06:42:31Z</dcterms:modified>
</cp:coreProperties>
</file>