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горизонтально'!$A$7:$AA$53</definedName>
    <definedName name="active_page">'Время горизонтально'!$I$108</definedName>
    <definedName name="allow_energy">'Время горизонтально'!$F$108</definedName>
    <definedName name="calc_with">'Время горизонтально'!$E$108</definedName>
    <definedName name="energy">'Время горизонтально'!$AA$4</definedName>
    <definedName name="group">'Время горизонтально'!$B$5</definedName>
    <definedName name="interval">'Время горизонтально'!$D$108</definedName>
    <definedName name="is_group">'Время горизонтально'!$G$108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горизонтально'!$B$108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горизонтально'!$H$108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53" i="1"/>
  <c r="W53" i="1"/>
  <c r="X53" i="1"/>
  <c r="Y53" i="1"/>
  <c r="Z53" i="1"/>
  <c r="K53" i="1"/>
  <c r="L53" i="1"/>
  <c r="M53" i="1"/>
  <c r="N53" i="1"/>
  <c r="O53" i="1"/>
  <c r="P53" i="1"/>
  <c r="Q53" i="1"/>
  <c r="R53" i="1"/>
  <c r="S53" i="1"/>
  <c r="T53" i="1"/>
  <c r="U53" i="1"/>
  <c r="V53" i="1"/>
  <c r="D53" i="1"/>
  <c r="E53" i="1"/>
  <c r="F53" i="1"/>
  <c r="G53" i="1"/>
  <c r="H53" i="1"/>
  <c r="I53" i="1"/>
  <c r="J53" i="1"/>
  <c r="C53" i="1"/>
</calcChain>
</file>

<file path=xl/sharedStrings.xml><?xml version="1.0" encoding="utf-8"?>
<sst xmlns="http://schemas.openxmlformats.org/spreadsheetml/2006/main" count="111" uniqueCount="85">
  <si>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</si>
  <si>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</si>
  <si>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</si>
  <si>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</si>
  <si>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</si>
  <si>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</si>
  <si>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</si>
  <si>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</si>
  <si>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</si>
  <si>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</si>
  <si>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</si>
  <si>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</si>
  <si>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</si>
  <si>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</si>
  <si>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</si>
  <si>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</si>
  <si>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</si>
  <si>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</si>
  <si>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</si>
  <si>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</si>
  <si>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</si>
  <si>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</si>
  <si>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</si>
  <si>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</si>
  <si>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</si>
  <si>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</si>
  <si>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</si>
  <si>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</si>
  <si>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</si>
  <si>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</si>
  <si>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</si>
  <si>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</si>
  <si>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</si>
  <si>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</si>
  <si>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</si>
  <si>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</si>
  <si>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</si>
  <si>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</si>
  <si>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</si>
  <si>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110 кВ Белоусово</t>
  </si>
  <si>
    <t xml:space="preserve"> 0,4 Белоусово нов.ОПУ ТСН 3 ао RS</t>
  </si>
  <si>
    <t xml:space="preserve"> 0,4 Белоусово нов.ОПУ ТСН 4 ао RS</t>
  </si>
  <si>
    <t xml:space="preserve"> 0,4 Белоусово ст.ОПУ ТСН 1 ао RS</t>
  </si>
  <si>
    <t xml:space="preserve"> 0,4 Белоусово ст.ОПУ ТСН 2 ао RS</t>
  </si>
  <si>
    <t xml:space="preserve"> 10 Белоусово-Ежозеро ао RS</t>
  </si>
  <si>
    <t xml:space="preserve"> 110 Белоусово ОМВ ао RS</t>
  </si>
  <si>
    <t xml:space="preserve"> 110 Белоусово ОМВ ап RS</t>
  </si>
  <si>
    <t xml:space="preserve"> 110 Белоусово Т 1 ао RS</t>
  </si>
  <si>
    <t xml:space="preserve"> 110 Белоусово Т 1 ап RS</t>
  </si>
  <si>
    <t xml:space="preserve"> 110 Белоусово Т 2 ао RS</t>
  </si>
  <si>
    <t xml:space="preserve"> 110 Белоусово Т 2 ап RS</t>
  </si>
  <si>
    <t xml:space="preserve"> 110 Белоусово-Белоусово 1 ао RS</t>
  </si>
  <si>
    <t xml:space="preserve"> 110 Белоусово-Белоусово 1 ап RS</t>
  </si>
  <si>
    <t xml:space="preserve"> 110 Белоусово-Белоусово 2 ао RS</t>
  </si>
  <si>
    <t xml:space="preserve"> 110 Белоусово-Белоусово 2 ап RS</t>
  </si>
  <si>
    <t xml:space="preserve"> 110 Белоусово-Подпорожье 1 ао RS</t>
  </si>
  <si>
    <t xml:space="preserve"> 110 Белоусово-Подпорожье 1 ап RS</t>
  </si>
  <si>
    <t xml:space="preserve"> 110 Белоусово-Подпорожье 2 ао RS</t>
  </si>
  <si>
    <t xml:space="preserve"> 110 Белоусово-Подпорожье 2 ап RS</t>
  </si>
  <si>
    <t xml:space="preserve"> 35 Белоусово Т 1 ао RS</t>
  </si>
  <si>
    <t xml:space="preserve"> 35 Белоусово Т 1 ап RS</t>
  </si>
  <si>
    <t xml:space="preserve"> 35 Белоусово Т 2 ао RS</t>
  </si>
  <si>
    <t xml:space="preserve"> 35 Белоусово Т 2 ап RS</t>
  </si>
  <si>
    <t xml:space="preserve"> 35 Белоусово-Анненская (Водораздельная 1) ао RS</t>
  </si>
  <si>
    <t xml:space="preserve"> 35 Белоусово-Анненская (Водораздельная 1) ап RS</t>
  </si>
  <si>
    <t xml:space="preserve"> 35 Белоусово-Водораздельная 2 ао RS</t>
  </si>
  <si>
    <t xml:space="preserve"> 35 Белоусово-Водораздельная 2 ап RS</t>
  </si>
  <si>
    <t xml:space="preserve"> 6 Белоусово Т 1 ао RS</t>
  </si>
  <si>
    <t xml:space="preserve"> 6 Белоусово Т 1 ап RS</t>
  </si>
  <si>
    <t xml:space="preserve"> 6 Белоусово Т 2 ао RS</t>
  </si>
  <si>
    <t xml:space="preserve"> 6 Белоусово Т 2 ап RS</t>
  </si>
  <si>
    <t xml:space="preserve"> 6 Белоусово-Белоусово ао RS</t>
  </si>
  <si>
    <t xml:space="preserve"> 6 Белоусово-Вытегра ао RS</t>
  </si>
  <si>
    <t xml:space="preserve"> 6 Белоусово-Вытегра ап RS</t>
  </si>
  <si>
    <t xml:space="preserve"> 6 Белоусово-ГЭС 32 ао RS</t>
  </si>
  <si>
    <t xml:space="preserve"> 6 Белоусово-ГЭС 32 ап RS</t>
  </si>
  <si>
    <t xml:space="preserve"> 6 Белоусово-Захарьино ао RS</t>
  </si>
  <si>
    <t xml:space="preserve"> 6 Белоусово-Захарьино ап RS</t>
  </si>
  <si>
    <t xml:space="preserve"> 6 Белоусово-ЛПХ ао RS</t>
  </si>
  <si>
    <t xml:space="preserve"> 6 Белоусово-Погрузка ао RS</t>
  </si>
  <si>
    <t xml:space="preserve"> 6 Белоусово-Сперовский комплекс ао RS</t>
  </si>
  <si>
    <t xml:space="preserve"> 6 Белоусово-Шлюз 2-1 ао RS</t>
  </si>
  <si>
    <t xml:space="preserve"> 6 Белоусово-Шлюз 2-1 ап RS</t>
  </si>
  <si>
    <t xml:space="preserve"> 6 Белоусово-Шлюз 2-2 ао RS</t>
  </si>
  <si>
    <t xml:space="preserve"> 6 Белоусово-Шлюз 2-2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</si>
</sst>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08"/>
  <sheetViews>
    <sheetView tabSelected="1" topLeftCell="B1" zoomScaleNormal="100" zoomScaleSheetLayoutView="100" workbookViewId="0">
      <selection activeCell="AC39" sqref="AC3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1.1200000000000001</v>
      </c>
      <c r="D8" s="15">
        <v>1.1200000000000001</v>
      </c>
      <c r="E8" s="15">
        <v>1.1200000000000001</v>
      </c>
      <c r="F8" s="15">
        <v>1.1520000000000001</v>
      </c>
      <c r="G8" s="15">
        <v>1.1200000000000001</v>
      </c>
      <c r="H8" s="15">
        <v>1.1200000000000001</v>
      </c>
      <c r="I8" s="15">
        <v>1.1200000000000001</v>
      </c>
      <c r="J8" s="15">
        <v>1.1520000000000001</v>
      </c>
      <c r="K8" s="15">
        <v>1.1200000000000001</v>
      </c>
      <c r="L8" s="16">
        <v>1.216</v>
      </c>
      <c r="M8" s="16">
        <v>1.4080000000000001</v>
      </c>
      <c r="N8" s="16">
        <v>1.8240000000000001</v>
      </c>
      <c r="O8" s="16">
        <v>1.4080000000000001</v>
      </c>
      <c r="P8" s="16">
        <v>1.4080000000000001</v>
      </c>
      <c r="Q8" s="16">
        <v>1.4080000000000001</v>
      </c>
      <c r="R8" s="16">
        <v>1.3760000000000001</v>
      </c>
      <c r="S8" s="16">
        <v>1.3120000000000001</v>
      </c>
      <c r="T8" s="16">
        <v>1.1520000000000001</v>
      </c>
      <c r="U8" s="16">
        <v>1.1200000000000001</v>
      </c>
      <c r="V8" s="16">
        <v>1.1200000000000001</v>
      </c>
      <c r="W8" s="16">
        <v>1.0880000000000001</v>
      </c>
      <c r="X8" s="16">
        <v>1.1200000000000001</v>
      </c>
      <c r="Y8" s="16">
        <v>1.1200000000000001</v>
      </c>
      <c r="Z8" s="55">
        <v>1.0880000000000001</v>
      </c>
      <c r="AA8" s="23">
        <v>29.312000000000012</v>
      </c>
    </row>
    <row r="9" spans="1:27" x14ac:dyDescent="0.2">
      <c r="A9" s="7"/>
      <c r="B9" s="8" t="s">
        <v>41</v>
      </c>
      <c r="C9" s="14">
        <v>1.1520000000000001</v>
      </c>
      <c r="D9" s="15">
        <v>1.1520000000000001</v>
      </c>
      <c r="E9" s="15">
        <v>1.1520000000000001</v>
      </c>
      <c r="F9" s="15">
        <v>1.1840000000000002</v>
      </c>
      <c r="G9" s="15">
        <v>1.1520000000000001</v>
      </c>
      <c r="H9" s="15">
        <v>1.1520000000000001</v>
      </c>
      <c r="I9" s="15">
        <v>1.1520000000000001</v>
      </c>
      <c r="J9" s="15">
        <v>1.1520000000000001</v>
      </c>
      <c r="K9" s="15">
        <v>1.1520000000000001</v>
      </c>
      <c r="L9" s="16">
        <v>1.1520000000000001</v>
      </c>
      <c r="M9" s="16">
        <v>1.1520000000000001</v>
      </c>
      <c r="N9" s="16">
        <v>1.1200000000000001</v>
      </c>
      <c r="O9" s="16">
        <v>1.1520000000000001</v>
      </c>
      <c r="P9" s="16">
        <v>1.1520000000000001</v>
      </c>
      <c r="Q9" s="16">
        <v>1.1520000000000001</v>
      </c>
      <c r="R9" s="16">
        <v>1.1520000000000001</v>
      </c>
      <c r="S9" s="16">
        <v>1.1520000000000001</v>
      </c>
      <c r="T9" s="16">
        <v>1.1520000000000001</v>
      </c>
      <c r="U9" s="16">
        <v>1.1520000000000001</v>
      </c>
      <c r="V9" s="16">
        <v>1.1520000000000001</v>
      </c>
      <c r="W9" s="16">
        <v>1.1520000000000001</v>
      </c>
      <c r="X9" s="16">
        <v>1.1520000000000001</v>
      </c>
      <c r="Y9" s="16">
        <v>1.1520000000000001</v>
      </c>
      <c r="Z9" s="55">
        <v>1.1520000000000001</v>
      </c>
      <c r="AA9" s="65">
        <v>27.648000000000017</v>
      </c>
    </row>
    <row r="10" spans="1:27" x14ac:dyDescent="0.2">
      <c r="A10" s="7"/>
      <c r="B10" s="8" t="s">
        <v>42</v>
      </c>
      <c r="C10" s="14">
        <v>0.192</v>
      </c>
      <c r="D10" s="15">
        <v>1.6E-2</v>
      </c>
      <c r="E10" s="15">
        <v>0</v>
      </c>
      <c r="F10" s="15">
        <v>0</v>
      </c>
      <c r="G10" s="15">
        <v>0</v>
      </c>
      <c r="H10" s="15">
        <v>0</v>
      </c>
      <c r="I10" s="15">
        <v>0.73599999999999999</v>
      </c>
      <c r="J10" s="15">
        <v>0.52800000000000002</v>
      </c>
      <c r="K10" s="15">
        <v>0.20800000000000002</v>
      </c>
      <c r="L10" s="16">
        <v>0.112</v>
      </c>
      <c r="M10" s="16">
        <v>0.17600000000000002</v>
      </c>
      <c r="N10" s="16">
        <v>0.38400000000000001</v>
      </c>
      <c r="O10" s="16">
        <v>0.20800000000000002</v>
      </c>
      <c r="P10" s="16">
        <v>0.128</v>
      </c>
      <c r="Q10" s="16">
        <v>0</v>
      </c>
      <c r="R10" s="16">
        <v>1.6E-2</v>
      </c>
      <c r="S10" s="16">
        <v>0</v>
      </c>
      <c r="T10" s="16">
        <v>0.56000000000000005</v>
      </c>
      <c r="U10" s="16">
        <v>3.2000000000000001E-2</v>
      </c>
      <c r="V10" s="16">
        <v>0.496</v>
      </c>
      <c r="W10" s="16">
        <v>0.57600000000000007</v>
      </c>
      <c r="X10" s="16">
        <v>0.56000000000000005</v>
      </c>
      <c r="Y10" s="16">
        <v>0.76800000000000002</v>
      </c>
      <c r="Z10" s="55">
        <v>0.33600000000000002</v>
      </c>
      <c r="AA10" s="65">
        <v>6.0320000000000009</v>
      </c>
    </row>
    <row r="11" spans="1:27" x14ac:dyDescent="0.2">
      <c r="A11" s="7"/>
      <c r="B11" s="8" t="s">
        <v>43</v>
      </c>
      <c r="C11" s="14">
        <v>0.496</v>
      </c>
      <c r="D11" s="15">
        <v>0.496</v>
      </c>
      <c r="E11" s="15">
        <v>0.496</v>
      </c>
      <c r="F11" s="15">
        <v>0.496</v>
      </c>
      <c r="G11" s="15">
        <v>0.48</v>
      </c>
      <c r="H11" s="15">
        <v>0.48</v>
      </c>
      <c r="I11" s="15">
        <v>0.54400000000000004</v>
      </c>
      <c r="J11" s="15">
        <v>0.52800000000000002</v>
      </c>
      <c r="K11" s="15">
        <v>0.496</v>
      </c>
      <c r="L11" s="16">
        <v>0.48</v>
      </c>
      <c r="M11" s="16">
        <v>0.51200000000000001</v>
      </c>
      <c r="N11" s="16">
        <v>0.48</v>
      </c>
      <c r="O11" s="16">
        <v>0.52800000000000002</v>
      </c>
      <c r="P11" s="16">
        <v>0.48</v>
      </c>
      <c r="Q11" s="16">
        <v>0.48</v>
      </c>
      <c r="R11" s="16">
        <v>0.48</v>
      </c>
      <c r="S11" s="16">
        <v>0.48</v>
      </c>
      <c r="T11" s="16">
        <v>0.59200000000000008</v>
      </c>
      <c r="U11" s="16">
        <v>0.54400000000000004</v>
      </c>
      <c r="V11" s="16">
        <v>0.54400000000000004</v>
      </c>
      <c r="W11" s="16">
        <v>0.51200000000000001</v>
      </c>
      <c r="X11" s="16">
        <v>0.51200000000000001</v>
      </c>
      <c r="Y11" s="16">
        <v>0.52800000000000002</v>
      </c>
      <c r="Z11" s="55">
        <v>0.51200000000000001</v>
      </c>
      <c r="AA11" s="65">
        <v>12.176000000000007</v>
      </c>
    </row>
    <row r="12" spans="1:27" x14ac:dyDescent="0.2">
      <c r="A12" s="7"/>
      <c r="B12" s="8" t="s">
        <v>44</v>
      </c>
      <c r="C12" s="14">
        <v>8.7200000000000006</v>
      </c>
      <c r="D12" s="15">
        <v>10.72</v>
      </c>
      <c r="E12" s="15">
        <v>7.92</v>
      </c>
      <c r="F12" s="15">
        <v>7.6000000000000005</v>
      </c>
      <c r="G12" s="15">
        <v>7.04</v>
      </c>
      <c r="H12" s="15">
        <v>6.96</v>
      </c>
      <c r="I12" s="15">
        <v>8.16</v>
      </c>
      <c r="J12" s="15">
        <v>11.36</v>
      </c>
      <c r="K12" s="15">
        <v>14.08</v>
      </c>
      <c r="L12" s="16">
        <v>12.8</v>
      </c>
      <c r="M12" s="16">
        <v>14.96</v>
      </c>
      <c r="N12" s="16">
        <v>13.200000000000001</v>
      </c>
      <c r="O12" s="16">
        <v>11.6</v>
      </c>
      <c r="P12" s="16">
        <v>10.96</v>
      </c>
      <c r="Q12" s="16">
        <v>11.36</v>
      </c>
      <c r="R12" s="16">
        <v>13.44</v>
      </c>
      <c r="S12" s="16">
        <v>17.600000000000001</v>
      </c>
      <c r="T12" s="16">
        <v>18</v>
      </c>
      <c r="U12" s="16">
        <v>16.96</v>
      </c>
      <c r="V12" s="16">
        <v>16</v>
      </c>
      <c r="W12" s="16">
        <v>13.52</v>
      </c>
      <c r="X12" s="16">
        <v>12.8</v>
      </c>
      <c r="Y12" s="16">
        <v>12.24</v>
      </c>
      <c r="Z12" s="55">
        <v>11.84</v>
      </c>
      <c r="AA12" s="65">
        <v>289.83999999999997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4210.8</v>
      </c>
      <c r="D16" s="15">
        <v>4290</v>
      </c>
      <c r="E16" s="15">
        <v>4441.8</v>
      </c>
      <c r="F16" s="15">
        <v>4362.6000000000004</v>
      </c>
      <c r="G16" s="15">
        <v>4639.8</v>
      </c>
      <c r="H16" s="15">
        <v>4395.6000000000004</v>
      </c>
      <c r="I16" s="15">
        <v>4191</v>
      </c>
      <c r="J16" s="15">
        <v>4052.4</v>
      </c>
      <c r="K16" s="15">
        <v>3775.2000000000003</v>
      </c>
      <c r="L16" s="16">
        <v>3550.8</v>
      </c>
      <c r="M16" s="16">
        <v>3550.8</v>
      </c>
      <c r="N16" s="16">
        <v>3610.2000000000003</v>
      </c>
      <c r="O16" s="16">
        <v>3973.2000000000003</v>
      </c>
      <c r="P16" s="16">
        <v>3471.6</v>
      </c>
      <c r="Q16" s="16">
        <v>3649.8</v>
      </c>
      <c r="R16" s="16">
        <v>3669.6</v>
      </c>
      <c r="S16" s="16">
        <v>3887.4</v>
      </c>
      <c r="T16" s="16">
        <v>3986.4</v>
      </c>
      <c r="U16" s="16">
        <v>3814.8</v>
      </c>
      <c r="V16" s="16">
        <v>3795</v>
      </c>
      <c r="W16" s="16">
        <v>4032.6</v>
      </c>
      <c r="X16" s="16">
        <v>3920.4</v>
      </c>
      <c r="Y16" s="16">
        <v>3986.4</v>
      </c>
      <c r="Z16" s="55">
        <v>4230.6000000000004</v>
      </c>
      <c r="AA16" s="65">
        <v>95488.799999999988</v>
      </c>
    </row>
    <row r="17" spans="1:27" x14ac:dyDescent="0.2">
      <c r="A17" s="7"/>
      <c r="B17" s="8" t="s">
        <v>49</v>
      </c>
      <c r="C17" s="14">
        <v>1894.2</v>
      </c>
      <c r="D17" s="15">
        <v>1900.8</v>
      </c>
      <c r="E17" s="15">
        <v>1537.8</v>
      </c>
      <c r="F17" s="15">
        <v>1696.2</v>
      </c>
      <c r="G17" s="15">
        <v>1709.4</v>
      </c>
      <c r="H17" s="15">
        <v>1834.8</v>
      </c>
      <c r="I17" s="15">
        <v>2197.8000000000002</v>
      </c>
      <c r="J17" s="15">
        <v>2026.2</v>
      </c>
      <c r="K17" s="15">
        <v>1854.6000000000001</v>
      </c>
      <c r="L17" s="16">
        <v>1887.6000000000001</v>
      </c>
      <c r="M17" s="16">
        <v>1914</v>
      </c>
      <c r="N17" s="16">
        <v>1960.2</v>
      </c>
      <c r="O17" s="16">
        <v>1815</v>
      </c>
      <c r="P17" s="16">
        <v>1887.6000000000001</v>
      </c>
      <c r="Q17" s="16">
        <v>1914</v>
      </c>
      <c r="R17" s="16">
        <v>1854.6000000000001</v>
      </c>
      <c r="S17" s="16">
        <v>1828.2</v>
      </c>
      <c r="T17" s="16">
        <v>1887.6000000000001</v>
      </c>
      <c r="U17" s="16">
        <v>1881</v>
      </c>
      <c r="V17" s="16">
        <v>1933.8</v>
      </c>
      <c r="W17" s="16">
        <v>2184.6</v>
      </c>
      <c r="X17" s="16">
        <v>2362.8000000000002</v>
      </c>
      <c r="Y17" s="16">
        <v>2277</v>
      </c>
      <c r="Z17" s="55">
        <v>2316.6</v>
      </c>
      <c r="AA17" s="65">
        <v>46556.4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3748.8</v>
      </c>
      <c r="D19" s="15">
        <v>3253.8</v>
      </c>
      <c r="E19" s="15">
        <v>3115.2000000000003</v>
      </c>
      <c r="F19" s="15">
        <v>2481.6</v>
      </c>
      <c r="G19" s="15">
        <v>2514.6</v>
      </c>
      <c r="H19" s="15">
        <v>2686.2000000000003</v>
      </c>
      <c r="I19" s="15">
        <v>3306.6</v>
      </c>
      <c r="J19" s="15">
        <v>4474.8</v>
      </c>
      <c r="K19" s="15">
        <v>4738.8</v>
      </c>
      <c r="L19" s="16">
        <v>4455</v>
      </c>
      <c r="M19" s="16">
        <v>4725.6000000000004</v>
      </c>
      <c r="N19" s="16">
        <v>4917</v>
      </c>
      <c r="O19" s="16">
        <v>4171.2</v>
      </c>
      <c r="P19" s="16">
        <v>4646.4000000000005</v>
      </c>
      <c r="Q19" s="16">
        <v>4270.2</v>
      </c>
      <c r="R19" s="16">
        <v>4659.6000000000004</v>
      </c>
      <c r="S19" s="16">
        <v>4362.6000000000004</v>
      </c>
      <c r="T19" s="16">
        <v>3095.4</v>
      </c>
      <c r="U19" s="16">
        <v>3392.4</v>
      </c>
      <c r="V19" s="16">
        <v>3181.2000000000003</v>
      </c>
      <c r="W19" s="16">
        <v>3432</v>
      </c>
      <c r="X19" s="16">
        <v>3465</v>
      </c>
      <c r="Y19" s="16">
        <v>2455.2000000000003</v>
      </c>
      <c r="Z19" s="55">
        <v>3082.2000000000003</v>
      </c>
      <c r="AA19" s="65">
        <v>88631.399999999965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211.20000000000002</v>
      </c>
      <c r="D21" s="15">
        <v>112.2</v>
      </c>
      <c r="E21" s="15">
        <v>33</v>
      </c>
      <c r="F21" s="15">
        <v>0</v>
      </c>
      <c r="G21" s="15">
        <v>46.2</v>
      </c>
      <c r="H21" s="15">
        <v>125.4</v>
      </c>
      <c r="I21" s="15">
        <v>402.6</v>
      </c>
      <c r="J21" s="15">
        <v>666.6</v>
      </c>
      <c r="K21" s="15">
        <v>772.2</v>
      </c>
      <c r="L21" s="16">
        <v>963.6</v>
      </c>
      <c r="M21" s="16">
        <v>831.6</v>
      </c>
      <c r="N21" s="16">
        <v>871.2</v>
      </c>
      <c r="O21" s="16">
        <v>745.80000000000007</v>
      </c>
      <c r="P21" s="16">
        <v>752.4</v>
      </c>
      <c r="Q21" s="16">
        <v>660</v>
      </c>
      <c r="R21" s="16">
        <v>653.4</v>
      </c>
      <c r="S21" s="16">
        <v>983.4</v>
      </c>
      <c r="T21" s="16">
        <v>3029.4</v>
      </c>
      <c r="U21" s="16">
        <v>6897</v>
      </c>
      <c r="V21" s="16">
        <v>7101.6</v>
      </c>
      <c r="W21" s="16">
        <v>7286.4000000000005</v>
      </c>
      <c r="X21" s="16">
        <v>7616.4000000000005</v>
      </c>
      <c r="Y21" s="16">
        <v>6982.8</v>
      </c>
      <c r="Z21" s="55">
        <v>6025.8</v>
      </c>
      <c r="AA21" s="65">
        <v>53770.200000000004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6.6000000000000005</v>
      </c>
      <c r="F22" s="15">
        <v>39.6</v>
      </c>
      <c r="G22" s="15">
        <v>13.200000000000001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92.4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151.80000000000001</v>
      </c>
    </row>
    <row r="23" spans="1:27" x14ac:dyDescent="0.2">
      <c r="A23" s="7"/>
      <c r="B23" s="8" t="s">
        <v>55</v>
      </c>
      <c r="C23" s="14">
        <v>475.2</v>
      </c>
      <c r="D23" s="15">
        <v>1036.2</v>
      </c>
      <c r="E23" s="15">
        <v>1326.6000000000001</v>
      </c>
      <c r="F23" s="15">
        <v>1887.6000000000001</v>
      </c>
      <c r="G23" s="15">
        <v>2125.1999999999998</v>
      </c>
      <c r="H23" s="15">
        <v>1716</v>
      </c>
      <c r="I23" s="15">
        <v>897.6</v>
      </c>
      <c r="J23" s="15">
        <v>13.200000000000001</v>
      </c>
      <c r="K23" s="15">
        <v>0</v>
      </c>
      <c r="L23" s="16">
        <v>0</v>
      </c>
      <c r="M23" s="16">
        <v>0</v>
      </c>
      <c r="N23" s="16">
        <v>0</v>
      </c>
      <c r="O23" s="16">
        <v>13.200000000000001</v>
      </c>
      <c r="P23" s="16">
        <v>0</v>
      </c>
      <c r="Q23" s="16">
        <v>0</v>
      </c>
      <c r="R23" s="16">
        <v>0</v>
      </c>
      <c r="S23" s="16">
        <v>270.60000000000002</v>
      </c>
      <c r="T23" s="16">
        <v>904.2</v>
      </c>
      <c r="U23" s="16">
        <v>429</v>
      </c>
      <c r="V23" s="16">
        <v>627</v>
      </c>
      <c r="W23" s="16">
        <v>600.6</v>
      </c>
      <c r="X23" s="16">
        <v>462</v>
      </c>
      <c r="Y23" s="16">
        <v>1537.8</v>
      </c>
      <c r="Z23" s="55">
        <v>1155</v>
      </c>
      <c r="AA23" s="65">
        <v>15477.000000000002</v>
      </c>
    </row>
    <row r="24" spans="1:27" x14ac:dyDescent="0.2">
      <c r="A24" s="7"/>
      <c r="B24" s="8" t="s">
        <v>56</v>
      </c>
      <c r="C24" s="14">
        <v>6.6000000000000005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13.200000000000001</v>
      </c>
      <c r="J24" s="15">
        <v>415.8</v>
      </c>
      <c r="K24" s="15">
        <v>963.6</v>
      </c>
      <c r="L24" s="16">
        <v>897.6</v>
      </c>
      <c r="M24" s="16">
        <v>1161.6000000000001</v>
      </c>
      <c r="N24" s="16">
        <v>1293.6000000000001</v>
      </c>
      <c r="O24" s="16">
        <v>217.8</v>
      </c>
      <c r="P24" s="16">
        <v>1161.6000000000001</v>
      </c>
      <c r="Q24" s="16">
        <v>613.80000000000007</v>
      </c>
      <c r="R24" s="16">
        <v>983.4</v>
      </c>
      <c r="S24" s="16">
        <v>739.2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8467.8000000000011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2105.4</v>
      </c>
      <c r="D26" s="15">
        <v>2006.4</v>
      </c>
      <c r="E26" s="15">
        <v>1564.2</v>
      </c>
      <c r="F26" s="15">
        <v>1663.2</v>
      </c>
      <c r="G26" s="15">
        <v>1729.2</v>
      </c>
      <c r="H26" s="15">
        <v>1966.8</v>
      </c>
      <c r="I26" s="15">
        <v>2580.6</v>
      </c>
      <c r="J26" s="15">
        <v>2679.6</v>
      </c>
      <c r="K26" s="15">
        <v>2600.4</v>
      </c>
      <c r="L26" s="16">
        <v>2811.6</v>
      </c>
      <c r="M26" s="16">
        <v>2725.8</v>
      </c>
      <c r="N26" s="16">
        <v>2798.4</v>
      </c>
      <c r="O26" s="16">
        <v>2541</v>
      </c>
      <c r="P26" s="16">
        <v>2620.2000000000003</v>
      </c>
      <c r="Q26" s="16">
        <v>2547.6</v>
      </c>
      <c r="R26" s="16">
        <v>2488.2000000000003</v>
      </c>
      <c r="S26" s="16">
        <v>2778.6</v>
      </c>
      <c r="T26" s="16">
        <v>4719</v>
      </c>
      <c r="U26" s="16">
        <v>8514</v>
      </c>
      <c r="V26" s="16">
        <v>8771.4</v>
      </c>
      <c r="W26" s="16">
        <v>9200.4</v>
      </c>
      <c r="X26" s="16">
        <v>9702</v>
      </c>
      <c r="Y26" s="16">
        <v>8995.8000000000011</v>
      </c>
      <c r="Z26" s="55">
        <v>8111.4000000000005</v>
      </c>
      <c r="AA26" s="65">
        <v>98221.2</v>
      </c>
    </row>
    <row r="27" spans="1:27" x14ac:dyDescent="0.2">
      <c r="A27" s="7"/>
      <c r="B27" s="8" t="s">
        <v>59</v>
      </c>
      <c r="C27" s="14">
        <v>3826.2000000000003</v>
      </c>
      <c r="D27" s="15">
        <v>3899.7000000000003</v>
      </c>
      <c r="E27" s="15">
        <v>4044.6</v>
      </c>
      <c r="F27" s="15">
        <v>3958.5</v>
      </c>
      <c r="G27" s="15">
        <v>4244.1000000000004</v>
      </c>
      <c r="H27" s="15">
        <v>4006.8</v>
      </c>
      <c r="I27" s="15">
        <v>3824.1</v>
      </c>
      <c r="J27" s="15">
        <v>3742.2000000000003</v>
      </c>
      <c r="K27" s="15">
        <v>3448.2000000000003</v>
      </c>
      <c r="L27" s="16">
        <v>3242.4</v>
      </c>
      <c r="M27" s="16">
        <v>3250.8</v>
      </c>
      <c r="N27" s="16">
        <v>3286.5</v>
      </c>
      <c r="O27" s="16">
        <v>3651.9</v>
      </c>
      <c r="P27" s="16">
        <v>3116.4</v>
      </c>
      <c r="Q27" s="16">
        <v>3318</v>
      </c>
      <c r="R27" s="16">
        <v>3326.4</v>
      </c>
      <c r="S27" s="16">
        <v>3542.7000000000003</v>
      </c>
      <c r="T27" s="16">
        <v>3647.7000000000003</v>
      </c>
      <c r="U27" s="16">
        <v>3502.8</v>
      </c>
      <c r="V27" s="16">
        <v>3530.1</v>
      </c>
      <c r="W27" s="16">
        <v>3775.8</v>
      </c>
      <c r="X27" s="16">
        <v>3660.3</v>
      </c>
      <c r="Y27" s="16">
        <v>3723.3</v>
      </c>
      <c r="Z27" s="55">
        <v>3929.1</v>
      </c>
      <c r="AA27" s="65">
        <v>87498.60000000002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1778.7</v>
      </c>
      <c r="D30" s="15">
        <v>1793.4</v>
      </c>
      <c r="E30" s="15">
        <v>1436.4</v>
      </c>
      <c r="F30" s="15">
        <v>1596</v>
      </c>
      <c r="G30" s="15">
        <v>1608.6000000000001</v>
      </c>
      <c r="H30" s="15">
        <v>1732.5</v>
      </c>
      <c r="I30" s="15">
        <v>2058</v>
      </c>
      <c r="J30" s="15">
        <v>1881.6000000000001</v>
      </c>
      <c r="K30" s="15">
        <v>1713.6000000000001</v>
      </c>
      <c r="L30" s="16">
        <v>1732.5</v>
      </c>
      <c r="M30" s="16">
        <v>1774.5</v>
      </c>
      <c r="N30" s="16">
        <v>1808.1000000000001</v>
      </c>
      <c r="O30" s="16">
        <v>1661.1000000000001</v>
      </c>
      <c r="P30" s="16">
        <v>1740.9</v>
      </c>
      <c r="Q30" s="16">
        <v>1768.2</v>
      </c>
      <c r="R30" s="16">
        <v>1703.1000000000001</v>
      </c>
      <c r="S30" s="16">
        <v>1684.2</v>
      </c>
      <c r="T30" s="16">
        <v>1713.6000000000001</v>
      </c>
      <c r="U30" s="16">
        <v>1709.4</v>
      </c>
      <c r="V30" s="16">
        <v>1753.5</v>
      </c>
      <c r="W30" s="16">
        <v>2003.4</v>
      </c>
      <c r="X30" s="16">
        <v>2190.3000000000002</v>
      </c>
      <c r="Y30" s="16">
        <v>2106.3000000000002</v>
      </c>
      <c r="Z30" s="55">
        <v>2175.6</v>
      </c>
      <c r="AA30" s="65">
        <v>43123.500000000007</v>
      </c>
    </row>
    <row r="31" spans="1:27" x14ac:dyDescent="0.2">
      <c r="A31" s="7"/>
      <c r="B31" s="8" t="s">
        <v>63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64</v>
      </c>
      <c r="C32" s="14">
        <v>3840.9</v>
      </c>
      <c r="D32" s="15">
        <v>3916.5</v>
      </c>
      <c r="E32" s="15">
        <v>4055.1</v>
      </c>
      <c r="F32" s="15">
        <v>3971.1</v>
      </c>
      <c r="G32" s="15">
        <v>4256.7</v>
      </c>
      <c r="H32" s="15">
        <v>4019.4</v>
      </c>
      <c r="I32" s="15">
        <v>3836.7000000000003</v>
      </c>
      <c r="J32" s="15">
        <v>3756.9</v>
      </c>
      <c r="K32" s="15">
        <v>3467.1</v>
      </c>
      <c r="L32" s="16">
        <v>3259.2000000000003</v>
      </c>
      <c r="M32" s="16">
        <v>3267.6</v>
      </c>
      <c r="N32" s="16">
        <v>3303.3</v>
      </c>
      <c r="O32" s="16">
        <v>3666.6</v>
      </c>
      <c r="P32" s="16">
        <v>3131.1</v>
      </c>
      <c r="Q32" s="16">
        <v>3332.7000000000003</v>
      </c>
      <c r="R32" s="16">
        <v>3343.2000000000003</v>
      </c>
      <c r="S32" s="16">
        <v>3565.8</v>
      </c>
      <c r="T32" s="16">
        <v>3668.7000000000003</v>
      </c>
      <c r="U32" s="16">
        <v>3521.7000000000003</v>
      </c>
      <c r="V32" s="16">
        <v>3551.1</v>
      </c>
      <c r="W32" s="16">
        <v>3790.5</v>
      </c>
      <c r="X32" s="16">
        <v>3679.2000000000003</v>
      </c>
      <c r="Y32" s="16">
        <v>3740.1</v>
      </c>
      <c r="Z32" s="55">
        <v>3943.8</v>
      </c>
      <c r="AA32" s="65">
        <v>87885</v>
      </c>
    </row>
    <row r="33" spans="1:27" x14ac:dyDescent="0.2">
      <c r="A33" s="7"/>
      <c r="B33" s="8" t="s">
        <v>65</v>
      </c>
      <c r="C33" s="14">
        <v>1776.6000000000001</v>
      </c>
      <c r="D33" s="15">
        <v>1791.3</v>
      </c>
      <c r="E33" s="15">
        <v>1436.4</v>
      </c>
      <c r="F33" s="15">
        <v>1593.9</v>
      </c>
      <c r="G33" s="15">
        <v>1608.6000000000001</v>
      </c>
      <c r="H33" s="15">
        <v>1730.4</v>
      </c>
      <c r="I33" s="15">
        <v>2058</v>
      </c>
      <c r="J33" s="15">
        <v>1879.5</v>
      </c>
      <c r="K33" s="15">
        <v>1713.6000000000001</v>
      </c>
      <c r="L33" s="16">
        <v>1732.5</v>
      </c>
      <c r="M33" s="16">
        <v>1774.5</v>
      </c>
      <c r="N33" s="16">
        <v>1806</v>
      </c>
      <c r="O33" s="16">
        <v>1661.1000000000001</v>
      </c>
      <c r="P33" s="16">
        <v>1740.9</v>
      </c>
      <c r="Q33" s="16">
        <v>1766.1000000000001</v>
      </c>
      <c r="R33" s="16">
        <v>1703.1000000000001</v>
      </c>
      <c r="S33" s="16">
        <v>1686.3</v>
      </c>
      <c r="T33" s="16">
        <v>1711.5</v>
      </c>
      <c r="U33" s="16">
        <v>1709.4</v>
      </c>
      <c r="V33" s="16">
        <v>1751.4</v>
      </c>
      <c r="W33" s="16">
        <v>2003.4</v>
      </c>
      <c r="X33" s="16">
        <v>2190.3000000000002</v>
      </c>
      <c r="Y33" s="16">
        <v>2104.1999999999998</v>
      </c>
      <c r="Z33" s="55">
        <v>2175.6</v>
      </c>
      <c r="AA33" s="65">
        <v>43104.6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438</v>
      </c>
      <c r="D35" s="15">
        <v>446.40000000000003</v>
      </c>
      <c r="E35" s="15">
        <v>456</v>
      </c>
      <c r="F35" s="15">
        <v>463.2</v>
      </c>
      <c r="G35" s="15">
        <v>452.40000000000003</v>
      </c>
      <c r="H35" s="15">
        <v>446.40000000000003</v>
      </c>
      <c r="I35" s="15">
        <v>416.40000000000003</v>
      </c>
      <c r="J35" s="15">
        <v>367.2</v>
      </c>
      <c r="K35" s="15">
        <v>370.8</v>
      </c>
      <c r="L35" s="16">
        <v>357.6</v>
      </c>
      <c r="M35" s="16">
        <v>350.40000000000003</v>
      </c>
      <c r="N35" s="16">
        <v>370.8</v>
      </c>
      <c r="O35" s="16">
        <v>370.8</v>
      </c>
      <c r="P35" s="16">
        <v>398.40000000000003</v>
      </c>
      <c r="Q35" s="16">
        <v>382.8</v>
      </c>
      <c r="R35" s="16">
        <v>394.8</v>
      </c>
      <c r="S35" s="16">
        <v>390</v>
      </c>
      <c r="T35" s="16">
        <v>390</v>
      </c>
      <c r="U35" s="16">
        <v>363.6</v>
      </c>
      <c r="V35" s="16">
        <v>313.2</v>
      </c>
      <c r="W35" s="16">
        <v>304.8</v>
      </c>
      <c r="X35" s="16">
        <v>310.8</v>
      </c>
      <c r="Y35" s="16">
        <v>309.60000000000002</v>
      </c>
      <c r="Z35" s="55">
        <v>350.40000000000003</v>
      </c>
      <c r="AA35" s="65">
        <v>9214.7999999999993</v>
      </c>
    </row>
    <row r="36" spans="1:27" x14ac:dyDescent="0.2">
      <c r="A36" s="7"/>
      <c r="B36" s="8" t="s">
        <v>68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69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70</v>
      </c>
      <c r="C38" s="14">
        <v>99.600000000000009</v>
      </c>
      <c r="D38" s="15">
        <v>87.600000000000009</v>
      </c>
      <c r="E38" s="15">
        <v>84</v>
      </c>
      <c r="F38" s="15">
        <v>80.400000000000006</v>
      </c>
      <c r="G38" s="15">
        <v>80.400000000000006</v>
      </c>
      <c r="H38" s="15">
        <v>86.4</v>
      </c>
      <c r="I38" s="15">
        <v>117.60000000000001</v>
      </c>
      <c r="J38" s="15">
        <v>128.4</v>
      </c>
      <c r="K38" s="15">
        <v>129.6</v>
      </c>
      <c r="L38" s="16">
        <v>136.80000000000001</v>
      </c>
      <c r="M38" s="16">
        <v>127.2</v>
      </c>
      <c r="N38" s="16">
        <v>136.80000000000001</v>
      </c>
      <c r="O38" s="16">
        <v>141.6</v>
      </c>
      <c r="P38" s="16">
        <v>135.6</v>
      </c>
      <c r="Q38" s="16">
        <v>129.6</v>
      </c>
      <c r="R38" s="16">
        <v>135.6</v>
      </c>
      <c r="S38" s="16">
        <v>126</v>
      </c>
      <c r="T38" s="16">
        <v>159.6</v>
      </c>
      <c r="U38" s="16">
        <v>157.20000000000002</v>
      </c>
      <c r="V38" s="16">
        <v>170.4</v>
      </c>
      <c r="W38" s="16">
        <v>162</v>
      </c>
      <c r="X38" s="16">
        <v>157.20000000000002</v>
      </c>
      <c r="Y38" s="16">
        <v>148.80000000000001</v>
      </c>
      <c r="Z38" s="55">
        <v>121.2</v>
      </c>
      <c r="AA38" s="65">
        <v>3039.5999999999995</v>
      </c>
    </row>
    <row r="39" spans="1:27" x14ac:dyDescent="0.2">
      <c r="A39" s="7"/>
      <c r="B39" s="8" t="s">
        <v>71</v>
      </c>
      <c r="C39" s="14">
        <v>89.4</v>
      </c>
      <c r="D39" s="15">
        <v>86.52</v>
      </c>
      <c r="E39" s="15">
        <v>79.320000000000007</v>
      </c>
      <c r="F39" s="15">
        <v>77.64</v>
      </c>
      <c r="G39" s="15">
        <v>81.960000000000008</v>
      </c>
      <c r="H39" s="15">
        <v>95.64</v>
      </c>
      <c r="I39" s="15">
        <v>126.96000000000001</v>
      </c>
      <c r="J39" s="15">
        <v>159.47999999999999</v>
      </c>
      <c r="K39" s="15">
        <v>158.28</v>
      </c>
      <c r="L39" s="16">
        <v>168</v>
      </c>
      <c r="M39" s="16">
        <v>159.72</v>
      </c>
      <c r="N39" s="16">
        <v>159.47999999999999</v>
      </c>
      <c r="O39" s="16">
        <v>151.44</v>
      </c>
      <c r="P39" s="16">
        <v>132.6</v>
      </c>
      <c r="Q39" s="16">
        <v>135.36000000000001</v>
      </c>
      <c r="R39" s="16">
        <v>138.36000000000001</v>
      </c>
      <c r="S39" s="16">
        <v>137.64000000000001</v>
      </c>
      <c r="T39" s="16">
        <v>145.92000000000002</v>
      </c>
      <c r="U39" s="16">
        <v>155.28</v>
      </c>
      <c r="V39" s="16">
        <v>148.80000000000001</v>
      </c>
      <c r="W39" s="16">
        <v>144.24</v>
      </c>
      <c r="X39" s="16">
        <v>140.52000000000001</v>
      </c>
      <c r="Y39" s="16">
        <v>135.24</v>
      </c>
      <c r="Z39" s="55">
        <v>103.92</v>
      </c>
      <c r="AA39" s="65">
        <v>3111.7200000000012</v>
      </c>
    </row>
    <row r="40" spans="1:27" x14ac:dyDescent="0.2">
      <c r="A40" s="7"/>
      <c r="B40" s="8" t="s">
        <v>72</v>
      </c>
      <c r="C40" s="14">
        <v>85.2</v>
      </c>
      <c r="D40" s="15">
        <v>72</v>
      </c>
      <c r="E40" s="15">
        <v>72.239999999999995</v>
      </c>
      <c r="F40" s="15">
        <v>67.2</v>
      </c>
      <c r="G40" s="15">
        <v>67.44</v>
      </c>
      <c r="H40" s="15">
        <v>70.08</v>
      </c>
      <c r="I40" s="15">
        <v>91.92</v>
      </c>
      <c r="J40" s="15">
        <v>105.60000000000001</v>
      </c>
      <c r="K40" s="15">
        <v>104.16</v>
      </c>
      <c r="L40" s="16">
        <v>108.72</v>
      </c>
      <c r="M40" s="16">
        <v>100.08</v>
      </c>
      <c r="N40" s="16">
        <v>108.48</v>
      </c>
      <c r="O40" s="16">
        <v>118.56</v>
      </c>
      <c r="P40" s="16">
        <v>110.64</v>
      </c>
      <c r="Q40" s="16">
        <v>104.88</v>
      </c>
      <c r="R40" s="16">
        <v>106.08</v>
      </c>
      <c r="S40" s="16">
        <v>95.28</v>
      </c>
      <c r="T40" s="16">
        <v>128.16</v>
      </c>
      <c r="U40" s="16">
        <v>126.48</v>
      </c>
      <c r="V40" s="16">
        <v>141.36000000000001</v>
      </c>
      <c r="W40" s="16">
        <v>130.08000000000001</v>
      </c>
      <c r="X40" s="16">
        <v>125.04</v>
      </c>
      <c r="Y40" s="16">
        <v>121.2</v>
      </c>
      <c r="Z40" s="55">
        <v>100.8</v>
      </c>
      <c r="AA40" s="65">
        <v>2461.6799999999998</v>
      </c>
    </row>
    <row r="41" spans="1:27" x14ac:dyDescent="0.2">
      <c r="A41" s="7"/>
      <c r="B41" s="8" t="s">
        <v>73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74</v>
      </c>
      <c r="C42" s="14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55">
        <v>0</v>
      </c>
      <c r="AA42" s="65">
        <v>0</v>
      </c>
    </row>
    <row r="43" spans="1:27" x14ac:dyDescent="0.2">
      <c r="A43" s="7"/>
      <c r="B43" s="8" t="s">
        <v>75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x14ac:dyDescent="0.2">
      <c r="A44" s="7"/>
      <c r="B44" s="8" t="s">
        <v>76</v>
      </c>
      <c r="C44" s="14">
        <v>15.36</v>
      </c>
      <c r="D44" s="15">
        <v>15.48</v>
      </c>
      <c r="E44" s="15">
        <v>15</v>
      </c>
      <c r="F44" s="15">
        <v>15</v>
      </c>
      <c r="G44" s="15">
        <v>15.36</v>
      </c>
      <c r="H44" s="15">
        <v>17.400000000000002</v>
      </c>
      <c r="I44" s="15">
        <v>24</v>
      </c>
      <c r="J44" s="15">
        <v>22.32</v>
      </c>
      <c r="K44" s="15">
        <v>25.44</v>
      </c>
      <c r="L44" s="16">
        <v>25.92</v>
      </c>
      <c r="M44" s="16">
        <v>27</v>
      </c>
      <c r="N44" s="16">
        <v>27.240000000000002</v>
      </c>
      <c r="O44" s="16">
        <v>21.96</v>
      </c>
      <c r="P44" s="16">
        <v>23.400000000000002</v>
      </c>
      <c r="Q44" s="16">
        <v>24.12</v>
      </c>
      <c r="R44" s="16">
        <v>28.080000000000002</v>
      </c>
      <c r="S44" s="16">
        <v>29.64</v>
      </c>
      <c r="T44" s="16">
        <v>30</v>
      </c>
      <c r="U44" s="16">
        <v>29.52</v>
      </c>
      <c r="V44" s="16">
        <v>29.400000000000002</v>
      </c>
      <c r="W44" s="16">
        <v>30.6</v>
      </c>
      <c r="X44" s="16">
        <v>30</v>
      </c>
      <c r="Y44" s="16">
        <v>27.96</v>
      </c>
      <c r="Z44" s="55">
        <v>21.36</v>
      </c>
      <c r="AA44" s="65">
        <v>571.56000000000006</v>
      </c>
    </row>
    <row r="45" spans="1:27" x14ac:dyDescent="0.2">
      <c r="A45" s="7"/>
      <c r="B45" s="8" t="s">
        <v>77</v>
      </c>
      <c r="C45" s="14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55">
        <v>0</v>
      </c>
      <c r="AA45" s="65">
        <v>0</v>
      </c>
    </row>
    <row r="46" spans="1:27" x14ac:dyDescent="0.2">
      <c r="A46" s="7"/>
      <c r="B46" s="8" t="s">
        <v>78</v>
      </c>
      <c r="C46" s="14">
        <v>8.64</v>
      </c>
      <c r="D46" s="15">
        <v>8.4</v>
      </c>
      <c r="E46" s="15">
        <v>8.64</v>
      </c>
      <c r="F46" s="15">
        <v>8.8800000000000008</v>
      </c>
      <c r="G46" s="15">
        <v>8.64</v>
      </c>
      <c r="H46" s="15">
        <v>8.8800000000000008</v>
      </c>
      <c r="I46" s="15">
        <v>8.16</v>
      </c>
      <c r="J46" s="15">
        <v>7.92</v>
      </c>
      <c r="K46" s="15">
        <v>8.4</v>
      </c>
      <c r="L46" s="16">
        <v>8.16</v>
      </c>
      <c r="M46" s="16">
        <v>8.4</v>
      </c>
      <c r="N46" s="16">
        <v>8.16</v>
      </c>
      <c r="O46" s="16">
        <v>9.6</v>
      </c>
      <c r="P46" s="16">
        <v>14.4</v>
      </c>
      <c r="Q46" s="16">
        <v>14.64</v>
      </c>
      <c r="R46" s="16">
        <v>13.44</v>
      </c>
      <c r="S46" s="16">
        <v>13.44</v>
      </c>
      <c r="T46" s="16">
        <v>11.76</v>
      </c>
      <c r="U46" s="16">
        <v>6.72</v>
      </c>
      <c r="V46" s="16">
        <v>9.120000000000001</v>
      </c>
      <c r="W46" s="16">
        <v>13.44</v>
      </c>
      <c r="X46" s="16">
        <v>13.200000000000001</v>
      </c>
      <c r="Y46" s="16">
        <v>15.120000000000001</v>
      </c>
      <c r="Z46" s="55">
        <v>13.68</v>
      </c>
      <c r="AA46" s="65">
        <v>249.84</v>
      </c>
    </row>
    <row r="47" spans="1:27" x14ac:dyDescent="0.2">
      <c r="A47" s="7"/>
      <c r="B47" s="8" t="s">
        <v>79</v>
      </c>
      <c r="C47" s="14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55">
        <v>0</v>
      </c>
      <c r="AA47" s="65">
        <v>0</v>
      </c>
    </row>
    <row r="48" spans="1:27" x14ac:dyDescent="0.2">
      <c r="A48" s="7"/>
      <c r="B48" s="8" t="s">
        <v>80</v>
      </c>
      <c r="C48" s="14">
        <v>3.6</v>
      </c>
      <c r="D48" s="15">
        <v>3.42</v>
      </c>
      <c r="E48" s="15">
        <v>3.33</v>
      </c>
      <c r="F48" s="15">
        <v>3.69</v>
      </c>
      <c r="G48" s="15">
        <v>4.59</v>
      </c>
      <c r="H48" s="15">
        <v>4.5</v>
      </c>
      <c r="I48" s="15">
        <v>5.49</v>
      </c>
      <c r="J48" s="15">
        <v>4.68</v>
      </c>
      <c r="K48" s="15">
        <v>5.13</v>
      </c>
      <c r="L48" s="16">
        <v>6.21</v>
      </c>
      <c r="M48" s="16">
        <v>7.65</v>
      </c>
      <c r="N48" s="16">
        <v>8.5500000000000007</v>
      </c>
      <c r="O48" s="16">
        <v>6.12</v>
      </c>
      <c r="P48" s="16">
        <v>4.8600000000000003</v>
      </c>
      <c r="Q48" s="16">
        <v>4.68</v>
      </c>
      <c r="R48" s="16">
        <v>5.13</v>
      </c>
      <c r="S48" s="16">
        <v>4.7700000000000005</v>
      </c>
      <c r="T48" s="16">
        <v>5.49</v>
      </c>
      <c r="U48" s="16">
        <v>7.11</v>
      </c>
      <c r="V48" s="16">
        <v>7.5600000000000005</v>
      </c>
      <c r="W48" s="16">
        <v>5.76</v>
      </c>
      <c r="X48" s="16">
        <v>4.8600000000000003</v>
      </c>
      <c r="Y48" s="16">
        <v>3.87</v>
      </c>
      <c r="Z48" s="55">
        <v>4.2300000000000004</v>
      </c>
      <c r="AA48" s="65">
        <v>125.28</v>
      </c>
    </row>
    <row r="49" spans="1:27" x14ac:dyDescent="0.2">
      <c r="A49" s="7"/>
      <c r="B49" s="8" t="s">
        <v>81</v>
      </c>
      <c r="C49" s="14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55">
        <v>0</v>
      </c>
      <c r="AA49" s="65">
        <v>0</v>
      </c>
    </row>
    <row r="50" spans="1:27" x14ac:dyDescent="0.2">
      <c r="A50" s="7"/>
      <c r="B50" s="8" t="s">
        <v>82</v>
      </c>
      <c r="C50" s="14">
        <v>542.88</v>
      </c>
      <c r="D50" s="15">
        <v>546.66</v>
      </c>
      <c r="E50" s="15">
        <v>549.18000000000006</v>
      </c>
      <c r="F50" s="15">
        <v>555.12</v>
      </c>
      <c r="G50" s="15">
        <v>549.54</v>
      </c>
      <c r="H50" s="15">
        <v>558.18000000000006</v>
      </c>
      <c r="I50" s="15">
        <v>561.96</v>
      </c>
      <c r="J50" s="15">
        <v>543.96</v>
      </c>
      <c r="K50" s="15">
        <v>548.28</v>
      </c>
      <c r="L50" s="16">
        <v>546.29999999999995</v>
      </c>
      <c r="M50" s="16">
        <v>531.54</v>
      </c>
      <c r="N50" s="16">
        <v>553.68000000000006</v>
      </c>
      <c r="O50" s="16">
        <v>542.34</v>
      </c>
      <c r="P50" s="16">
        <v>555.48</v>
      </c>
      <c r="Q50" s="16">
        <v>541.62</v>
      </c>
      <c r="R50" s="16">
        <v>557.1</v>
      </c>
      <c r="S50" s="16">
        <v>550.26</v>
      </c>
      <c r="T50" s="16">
        <v>559.26</v>
      </c>
      <c r="U50" s="16">
        <v>538.38</v>
      </c>
      <c r="V50" s="16">
        <v>484.92</v>
      </c>
      <c r="W50" s="16">
        <v>473.76</v>
      </c>
      <c r="X50" s="16">
        <v>475.38</v>
      </c>
      <c r="Y50" s="16">
        <v>470.52</v>
      </c>
      <c r="Z50" s="55">
        <v>477.54</v>
      </c>
      <c r="AA50" s="65">
        <v>12813.840000000002</v>
      </c>
    </row>
    <row r="51" spans="1:27" x14ac:dyDescent="0.2">
      <c r="A51" s="7"/>
      <c r="B51" s="8" t="s">
        <v>83</v>
      </c>
      <c r="C51" s="14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55">
        <v>0</v>
      </c>
      <c r="AA51" s="65">
        <v>0</v>
      </c>
    </row>
    <row r="52" spans="1:27" x14ac:dyDescent="0.2">
      <c r="A52" s="7"/>
      <c r="B52" s="8" t="s">
        <v>84</v>
      </c>
      <c r="C52" s="14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55">
        <v>0</v>
      </c>
      <c r="AA52" s="65">
        <v>0</v>
      </c>
    </row>
    <row r="53" spans="1:27" s="63" customFormat="1" ht="16.5" thickBot="1" x14ac:dyDescent="0.3">
      <c r="A53" s="58"/>
      <c r="B53" s="59" t="s">
        <v>2</v>
      </c>
      <c r="C53" s="60">
        <f>SUM(C8:C52)</f>
        <v>25168.960000000003</v>
      </c>
      <c r="D53" s="60">
        <f>SUM(D8:D52)</f>
        <v>25280.284</v>
      </c>
      <c r="E53" s="60">
        <f>SUM(E8:E52)</f>
        <v>24276.098000000005</v>
      </c>
      <c r="F53" s="60">
        <f>SUM(F8:F52)</f>
        <v>24531.862000000005</v>
      </c>
      <c r="G53" s="60">
        <f>SUM(G8:G52)</f>
        <v>25765.722000000005</v>
      </c>
      <c r="H53" s="60">
        <f>SUM(H8:H52)</f>
        <v>25511.092000000011</v>
      </c>
      <c r="I53" s="60">
        <f>SUM(I8:I52)</f>
        <v>26730.402000000002</v>
      </c>
      <c r="J53" s="60">
        <f>SUM(J8:J52)</f>
        <v>26943.079999999998</v>
      </c>
      <c r="K53" s="60">
        <f>SUM(K8:K52)</f>
        <v>26414.445999999993</v>
      </c>
      <c r="L53" s="60">
        <f>SUM(L8:L52)</f>
        <v>25906.269999999997</v>
      </c>
      <c r="M53" s="60">
        <f>SUM(M8:M52)</f>
        <v>26306.998000000007</v>
      </c>
      <c r="N53" s="60">
        <f>SUM(N8:N52)</f>
        <v>27044.697999999997</v>
      </c>
      <c r="O53" s="60">
        <f>SUM(O8:O52)</f>
        <v>25495.215999999989</v>
      </c>
      <c r="P53" s="60">
        <f>SUM(P8:P52)</f>
        <v>25658.608000000004</v>
      </c>
      <c r="Q53" s="60">
        <f>SUM(Q8:Q52)</f>
        <v>25192.5</v>
      </c>
      <c r="R53" s="60">
        <f>SUM(R8:R52)</f>
        <v>25779.653999999999</v>
      </c>
      <c r="S53" s="60">
        <f>SUM(S8:S52)</f>
        <v>26696.573999999997</v>
      </c>
      <c r="T53" s="60">
        <f>SUM(T8:T52)</f>
        <v>29907.545999999995</v>
      </c>
      <c r="U53" s="60">
        <f>SUM(U8:U52)</f>
        <v>36775.597999999998</v>
      </c>
      <c r="V53" s="60">
        <f>SUM(V8:V52)</f>
        <v>37320.171999999999</v>
      </c>
      <c r="W53" s="60">
        <f>SUM(W8:W52)</f>
        <v>39591.22800000001</v>
      </c>
      <c r="X53" s="60">
        <f>SUM(X8:X52)</f>
        <v>40521.843999999997</v>
      </c>
      <c r="Y53" s="60">
        <f>SUM(Y8:Y52)</f>
        <v>39157.017999999996</v>
      </c>
      <c r="Z53" s="61">
        <f>SUM(Z8:Z52)</f>
        <v>38353.758000000002</v>
      </c>
      <c r="AA53" s="62">
        <f>SUM(AA8:AA52)</f>
        <v>700329.62800000003</v>
      </c>
    </row>
    <row r="108" spans="2:9" ht="17.25" hidden="1" customHeight="1" x14ac:dyDescent="0.2">
      <c r="B108" s="5" t="s">
        <v>33</v>
      </c>
      <c r="C108" s="4"/>
      <c r="D108" s="9">
        <v>1</v>
      </c>
      <c r="E108" s="10">
        <v>0</v>
      </c>
      <c r="F108" s="10">
        <v>0</v>
      </c>
      <c r="G108" s="10">
        <v>1</v>
      </c>
      <c r="H108" s="10">
        <v>1</v>
      </c>
      <c r="I108" s="10">
        <v>3</v>
      </c>
    </row>
  </sheetData>
  <autoFilter ref="A7:AA53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Белоусово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Белоусово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2021-06-18T06:40:49Z</dcterms:modified>
</cp:coreProperties>
</file>