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горизонтально'!$I$99</definedName>
    <definedName name="allow_energy">'Время горизонтально'!$F$99</definedName>
    <definedName name="calc_with">'Время горизонтально'!$E$99</definedName>
    <definedName name="energy">'Время горизонтально'!$AA$4</definedName>
    <definedName name="group">'Время горизонтально'!$B$5</definedName>
    <definedName name="interval">'Время горизонтально'!$D$99</definedName>
    <definedName name="is_group">'Время горизонтально'!$G$99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4" i="1"/>
  <c r="W44" i="1"/>
  <c r="X44" i="1"/>
  <c r="Y44" i="1"/>
  <c r="Z44" i="1"/>
  <c r="K44" i="1"/>
  <c r="L44" i="1"/>
  <c r="M44" i="1"/>
  <c r="N44" i="1"/>
  <c r="O44" i="1"/>
  <c r="P44" i="1"/>
  <c r="Q44" i="1"/>
  <c r="R44" i="1"/>
  <c r="S44" i="1"/>
  <c r="T44" i="1"/>
  <c r="U44" i="1"/>
  <c r="V44" i="1"/>
  <c r="D44" i="1"/>
  <c r="E44" i="1"/>
  <c r="F44" i="1"/>
  <c r="G44" i="1"/>
  <c r="H44" i="1"/>
  <c r="I44" i="1"/>
  <c r="J44" i="1"/>
  <c r="C44" i="1"/>
</calcChain>
</file>

<file path=xl/sharedStrings.xml><?xml version="1.0" encoding="utf-8"?>
<sst xmlns="http://schemas.openxmlformats.org/spreadsheetml/2006/main" count="102" uniqueCount="76">
  <si>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</si>
  <si>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</si>
  <si>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</si>
  <si>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</si>
  <si>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</si>
  <si>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</si>
  <si>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</si>
  <si>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</si>
  <si>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</si>
  <si>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</si>
  <si>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</si>
  <si>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</si>
  <si>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</si>
  <si>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</si>
  <si>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</si>
  <si>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</si>
  <si>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</si>
  <si>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</si>
  <si>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</si>
  <si>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</si>
  <si>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</si>
  <si>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</si>
  <si>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</si>
  <si>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</si>
  <si>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</si>
  <si>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</si>
  <si>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</si>
  <si>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</si>
  <si>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</si>
  <si>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</si>
  <si>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</si>
  <si>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</si>
  <si>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</si>
  <si>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</si>
  <si>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</si>
  <si>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</si>
  <si>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110 кВ Антушево</t>
  </si>
  <si>
    <t xml:space="preserve"> 10 Антушево Т 1 ао RS</t>
  </si>
  <si>
    <t xml:space="preserve"> 10 Антушево Т 1 ап RS</t>
  </si>
  <si>
    <t xml:space="preserve"> 10 Антушево Т 2 ао RS</t>
  </si>
  <si>
    <t xml:space="preserve"> 10 Антушево Т 2 ап RS</t>
  </si>
  <si>
    <t xml:space="preserve"> 10 Антушево ТСН 1с.ш. ао RS</t>
  </si>
  <si>
    <t xml:space="preserve"> 10 Антушево ТСН 1с.ш. ап RS</t>
  </si>
  <si>
    <t xml:space="preserve"> 10 Антушево ТСН 2с.ш. ао RS</t>
  </si>
  <si>
    <t xml:space="preserve"> 10 Антушево ТСН 2с.ш. ап RS</t>
  </si>
  <si>
    <t xml:space="preserve"> 10 Антушево-Зорино ао RS</t>
  </si>
  <si>
    <t xml:space="preserve"> 10 Антушево-Зорино ап RS</t>
  </si>
  <si>
    <t xml:space="preserve"> 10 Антушево-Комплекс Антушево ао RS</t>
  </si>
  <si>
    <t xml:space="preserve"> 10 Антушево-Комплекс Антушево ап RS</t>
  </si>
  <si>
    <t xml:space="preserve"> 10 Антушево-Новишки ао RS</t>
  </si>
  <si>
    <t xml:space="preserve"> 10 Антушево-Новишки ап RS</t>
  </si>
  <si>
    <t xml:space="preserve"> 10 Антушево-Перховта ао RS</t>
  </si>
  <si>
    <t xml:space="preserve"> 10 Антушево-Перховта ап RS</t>
  </si>
  <si>
    <t xml:space="preserve"> 10 Антушево-Солмас ао RS</t>
  </si>
  <si>
    <t xml:space="preserve"> 10 Антушево-Солмас ап RS</t>
  </si>
  <si>
    <t xml:space="preserve"> 110 Антушево Ремонтная перемычка ао RS</t>
  </si>
  <si>
    <t xml:space="preserve"> 110 Антушево Ремонтная перемычка ап RS</t>
  </si>
  <si>
    <t xml:space="preserve"> 110 Антушево СВ ао RS</t>
  </si>
  <si>
    <t xml:space="preserve"> 110 Антушево СВ ап RS</t>
  </si>
  <si>
    <t xml:space="preserve"> 110 Антушево Т 1 ао RS</t>
  </si>
  <si>
    <t xml:space="preserve"> 110 Антушево Т 1 ап RS</t>
  </si>
  <si>
    <t xml:space="preserve"> 110 Антушево Т 2 ао RS</t>
  </si>
  <si>
    <t xml:space="preserve"> 110 Антушево Т 2 ап RS</t>
  </si>
  <si>
    <t xml:space="preserve"> 35 Антушево СВ ао RS</t>
  </si>
  <si>
    <t xml:space="preserve"> 35 Антушево СВ ап RS</t>
  </si>
  <si>
    <t xml:space="preserve"> 35 Антушево Т 1 ао RS</t>
  </si>
  <si>
    <t xml:space="preserve"> 35 Антушево Т 1 ап RS</t>
  </si>
  <si>
    <t xml:space="preserve"> 35 Антушево Т 2 ао RS</t>
  </si>
  <si>
    <t xml:space="preserve"> 35 Антушево Т 2 ап RS</t>
  </si>
  <si>
    <t xml:space="preserve"> 35 Антушево-Артюшинская ао RS</t>
  </si>
  <si>
    <t xml:space="preserve"> 35 Антушево-Артюшинская ап RS</t>
  </si>
  <si>
    <t xml:space="preserve"> 35 Антушево-Никоновская ао RS</t>
  </si>
  <si>
    <t xml:space="preserve"> 35 Антушево-Никоновская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</si>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</sst>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9"/>
  <sheetViews>
    <sheetView tabSelected="1" topLeftCell="B1" zoomScaleNormal="100" zoomScaleSheetLayoutView="100" workbookViewId="0">
      <selection activeCell="AC37" sqref="AC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86.4</v>
      </c>
      <c r="D9" s="15">
        <v>81.600000000000009</v>
      </c>
      <c r="E9" s="15">
        <v>79.2</v>
      </c>
      <c r="F9" s="15">
        <v>81.600000000000009</v>
      </c>
      <c r="G9" s="15">
        <v>84</v>
      </c>
      <c r="H9" s="15">
        <v>81.600000000000009</v>
      </c>
      <c r="I9" s="15">
        <v>79.2</v>
      </c>
      <c r="J9" s="15">
        <v>84</v>
      </c>
      <c r="K9" s="15">
        <v>86.4</v>
      </c>
      <c r="L9" s="16">
        <v>93.600000000000009</v>
      </c>
      <c r="M9" s="16">
        <v>93.600000000000009</v>
      </c>
      <c r="N9" s="16">
        <v>93.600000000000009</v>
      </c>
      <c r="O9" s="16">
        <v>96</v>
      </c>
      <c r="P9" s="16">
        <v>91.2</v>
      </c>
      <c r="Q9" s="16">
        <v>90</v>
      </c>
      <c r="R9" s="16">
        <v>90</v>
      </c>
      <c r="S9" s="16">
        <v>92.4</v>
      </c>
      <c r="T9" s="16">
        <v>97.2</v>
      </c>
      <c r="U9" s="16">
        <v>100.8</v>
      </c>
      <c r="V9" s="16">
        <v>104.4</v>
      </c>
      <c r="W9" s="16">
        <v>97.2</v>
      </c>
      <c r="X9" s="16">
        <v>90</v>
      </c>
      <c r="Y9" s="16">
        <v>87.600000000000009</v>
      </c>
      <c r="Z9" s="55">
        <v>87.600000000000009</v>
      </c>
      <c r="AA9" s="65">
        <v>2149.2000000000003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117.60000000000001</v>
      </c>
      <c r="D11" s="15">
        <v>103.2</v>
      </c>
      <c r="E11" s="15">
        <v>103.2</v>
      </c>
      <c r="F11" s="15">
        <v>103.2</v>
      </c>
      <c r="G11" s="15">
        <v>106.8</v>
      </c>
      <c r="H11" s="15">
        <v>111.60000000000001</v>
      </c>
      <c r="I11" s="15">
        <v>110.4</v>
      </c>
      <c r="J11" s="15">
        <v>116.4</v>
      </c>
      <c r="K11" s="15">
        <v>116.4</v>
      </c>
      <c r="L11" s="16">
        <v>112.8</v>
      </c>
      <c r="M11" s="16">
        <v>117.60000000000001</v>
      </c>
      <c r="N11" s="16">
        <v>112.8</v>
      </c>
      <c r="O11" s="16">
        <v>120</v>
      </c>
      <c r="P11" s="16">
        <v>114</v>
      </c>
      <c r="Q11" s="16">
        <v>110.4</v>
      </c>
      <c r="R11" s="16">
        <v>110.4</v>
      </c>
      <c r="S11" s="16">
        <v>111.60000000000001</v>
      </c>
      <c r="T11" s="16">
        <v>128.4</v>
      </c>
      <c r="U11" s="16">
        <v>126</v>
      </c>
      <c r="V11" s="16">
        <v>122.4</v>
      </c>
      <c r="W11" s="16">
        <v>116.4</v>
      </c>
      <c r="X11" s="16">
        <v>108</v>
      </c>
      <c r="Y11" s="16">
        <v>98.4</v>
      </c>
      <c r="Z11" s="55">
        <v>93.600000000000009</v>
      </c>
      <c r="AA11" s="65">
        <v>2691.6000000000004</v>
      </c>
    </row>
    <row r="12" spans="1:27" x14ac:dyDescent="0.2">
      <c r="A12" s="7"/>
      <c r="B12" s="8" t="s">
        <v>41</v>
      </c>
      <c r="C12" s="14">
        <v>1.6500000000000001</v>
      </c>
      <c r="D12" s="15">
        <v>1.35</v>
      </c>
      <c r="E12" s="15">
        <v>1.5</v>
      </c>
      <c r="F12" s="15">
        <v>1.6500000000000001</v>
      </c>
      <c r="G12" s="15">
        <v>1.6500000000000001</v>
      </c>
      <c r="H12" s="15">
        <v>1.6500000000000001</v>
      </c>
      <c r="I12" s="15">
        <v>1.2</v>
      </c>
      <c r="J12" s="15">
        <v>0.75</v>
      </c>
      <c r="K12" s="15">
        <v>0.75</v>
      </c>
      <c r="L12" s="16">
        <v>0.6</v>
      </c>
      <c r="M12" s="16">
        <v>0.75</v>
      </c>
      <c r="N12" s="16">
        <v>1.35</v>
      </c>
      <c r="O12" s="16">
        <v>1.5</v>
      </c>
      <c r="P12" s="16">
        <v>1.35</v>
      </c>
      <c r="Q12" s="16">
        <v>1.05</v>
      </c>
      <c r="R12" s="16">
        <v>1.05</v>
      </c>
      <c r="S12" s="16">
        <v>1.2</v>
      </c>
      <c r="T12" s="16">
        <v>1.35</v>
      </c>
      <c r="U12" s="16">
        <v>1.5</v>
      </c>
      <c r="V12" s="16">
        <v>1.5</v>
      </c>
      <c r="W12" s="16">
        <v>1.6500000000000001</v>
      </c>
      <c r="X12" s="16">
        <v>1.6500000000000001</v>
      </c>
      <c r="Y12" s="16">
        <v>1.8</v>
      </c>
      <c r="Z12" s="55">
        <v>1.6500000000000001</v>
      </c>
      <c r="AA12" s="65">
        <v>32.1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2.8000000000000003</v>
      </c>
      <c r="D14" s="15">
        <v>2.4</v>
      </c>
      <c r="E14" s="15">
        <v>2.4</v>
      </c>
      <c r="F14" s="15">
        <v>2.4</v>
      </c>
      <c r="G14" s="15">
        <v>2.4</v>
      </c>
      <c r="H14" s="15">
        <v>2.6</v>
      </c>
      <c r="I14" s="15">
        <v>2.4</v>
      </c>
      <c r="J14" s="15">
        <v>2.6</v>
      </c>
      <c r="K14" s="15">
        <v>2.4</v>
      </c>
      <c r="L14" s="16">
        <v>1.6</v>
      </c>
      <c r="M14" s="16">
        <v>1.6</v>
      </c>
      <c r="N14" s="16">
        <v>1.8</v>
      </c>
      <c r="O14" s="16">
        <v>2.4</v>
      </c>
      <c r="P14" s="16">
        <v>2.2000000000000002</v>
      </c>
      <c r="Q14" s="16">
        <v>1.8</v>
      </c>
      <c r="R14" s="16">
        <v>1.8</v>
      </c>
      <c r="S14" s="16">
        <v>2</v>
      </c>
      <c r="T14" s="16">
        <v>2.4</v>
      </c>
      <c r="U14" s="16">
        <v>2.2000000000000002</v>
      </c>
      <c r="V14" s="16">
        <v>2.6</v>
      </c>
      <c r="W14" s="16">
        <v>2</v>
      </c>
      <c r="X14" s="16">
        <v>1.8</v>
      </c>
      <c r="Y14" s="16">
        <v>1.4000000000000001</v>
      </c>
      <c r="Z14" s="55">
        <v>1</v>
      </c>
      <c r="AA14" s="65">
        <v>50.999999999999993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79.650000000000006</v>
      </c>
      <c r="D16" s="15">
        <v>75.45</v>
      </c>
      <c r="E16" s="15">
        <v>74.55</v>
      </c>
      <c r="F16" s="15">
        <v>75.75</v>
      </c>
      <c r="G16" s="15">
        <v>77.400000000000006</v>
      </c>
      <c r="H16" s="15">
        <v>75.600000000000009</v>
      </c>
      <c r="I16" s="15">
        <v>73.650000000000006</v>
      </c>
      <c r="J16" s="15">
        <v>78.900000000000006</v>
      </c>
      <c r="K16" s="15">
        <v>80.55</v>
      </c>
      <c r="L16" s="16">
        <v>87.600000000000009</v>
      </c>
      <c r="M16" s="16">
        <v>87.75</v>
      </c>
      <c r="N16" s="16">
        <v>87.9</v>
      </c>
      <c r="O16" s="16">
        <v>88.95</v>
      </c>
      <c r="P16" s="16">
        <v>85.350000000000009</v>
      </c>
      <c r="Q16" s="16">
        <v>83.850000000000009</v>
      </c>
      <c r="R16" s="16">
        <v>83.100000000000009</v>
      </c>
      <c r="S16" s="16">
        <v>85.95</v>
      </c>
      <c r="T16" s="16">
        <v>90.75</v>
      </c>
      <c r="U16" s="16">
        <v>94.65</v>
      </c>
      <c r="V16" s="16">
        <v>97.2</v>
      </c>
      <c r="W16" s="16">
        <v>91.05</v>
      </c>
      <c r="X16" s="16">
        <v>84</v>
      </c>
      <c r="Y16" s="16">
        <v>80.850000000000009</v>
      </c>
      <c r="Z16" s="55">
        <v>80.55</v>
      </c>
      <c r="AA16" s="65">
        <v>2000.9999999999998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4.8</v>
      </c>
      <c r="D18" s="15">
        <v>4.6500000000000004</v>
      </c>
      <c r="E18" s="15">
        <v>4.5</v>
      </c>
      <c r="F18" s="15">
        <v>4.6500000000000004</v>
      </c>
      <c r="G18" s="15">
        <v>4.8</v>
      </c>
      <c r="H18" s="15">
        <v>4.6500000000000004</v>
      </c>
      <c r="I18" s="15">
        <v>4.6500000000000004</v>
      </c>
      <c r="J18" s="15">
        <v>4.5</v>
      </c>
      <c r="K18" s="15">
        <v>4.5</v>
      </c>
      <c r="L18" s="16">
        <v>4.5</v>
      </c>
      <c r="M18" s="16">
        <v>4.6500000000000004</v>
      </c>
      <c r="N18" s="16">
        <v>4.8</v>
      </c>
      <c r="O18" s="16">
        <v>4.95</v>
      </c>
      <c r="P18" s="16">
        <v>4.95</v>
      </c>
      <c r="Q18" s="16">
        <v>4.95</v>
      </c>
      <c r="R18" s="16">
        <v>4.95</v>
      </c>
      <c r="S18" s="16">
        <v>4.95</v>
      </c>
      <c r="T18" s="16">
        <v>4.95</v>
      </c>
      <c r="U18" s="16">
        <v>4.95</v>
      </c>
      <c r="V18" s="16">
        <v>5.25</v>
      </c>
      <c r="W18" s="16">
        <v>5.1000000000000005</v>
      </c>
      <c r="X18" s="16">
        <v>4.95</v>
      </c>
      <c r="Y18" s="16">
        <v>4.95</v>
      </c>
      <c r="Z18" s="55">
        <v>5.1000000000000005</v>
      </c>
      <c r="AA18" s="65">
        <v>115.65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32.700000000000003</v>
      </c>
      <c r="D20" s="15">
        <v>29.400000000000002</v>
      </c>
      <c r="E20" s="15">
        <v>28.5</v>
      </c>
      <c r="F20" s="15">
        <v>28.95</v>
      </c>
      <c r="G20" s="15">
        <v>29.25</v>
      </c>
      <c r="H20" s="15">
        <v>29.85</v>
      </c>
      <c r="I20" s="15">
        <v>30.900000000000002</v>
      </c>
      <c r="J20" s="15">
        <v>33.450000000000003</v>
      </c>
      <c r="K20" s="15">
        <v>34.950000000000003</v>
      </c>
      <c r="L20" s="16">
        <v>34.800000000000004</v>
      </c>
      <c r="M20" s="16">
        <v>37.35</v>
      </c>
      <c r="N20" s="16">
        <v>33.75</v>
      </c>
      <c r="O20" s="16">
        <v>36.75</v>
      </c>
      <c r="P20" s="16">
        <v>35.700000000000003</v>
      </c>
      <c r="Q20" s="16">
        <v>31.5</v>
      </c>
      <c r="R20" s="16">
        <v>34.200000000000003</v>
      </c>
      <c r="S20" s="16">
        <v>34.049999999999997</v>
      </c>
      <c r="T20" s="16">
        <v>38.85</v>
      </c>
      <c r="U20" s="16">
        <v>38.4</v>
      </c>
      <c r="V20" s="16">
        <v>36.300000000000004</v>
      </c>
      <c r="W20" s="16">
        <v>33.9</v>
      </c>
      <c r="X20" s="16">
        <v>31.5</v>
      </c>
      <c r="Y20" s="16">
        <v>28.05</v>
      </c>
      <c r="Z20" s="55">
        <v>26.7</v>
      </c>
      <c r="AA20" s="65">
        <v>789.74999999999989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51.4</v>
      </c>
      <c r="D22" s="15">
        <v>44</v>
      </c>
      <c r="E22" s="15">
        <v>43.800000000000004</v>
      </c>
      <c r="F22" s="15">
        <v>44.2</v>
      </c>
      <c r="G22" s="15">
        <v>47.2</v>
      </c>
      <c r="H22" s="15">
        <v>48.4</v>
      </c>
      <c r="I22" s="15">
        <v>47.6</v>
      </c>
      <c r="J22" s="15">
        <v>49.4</v>
      </c>
      <c r="K22" s="15">
        <v>47.6</v>
      </c>
      <c r="L22" s="16">
        <v>43.800000000000004</v>
      </c>
      <c r="M22" s="16">
        <v>45.4</v>
      </c>
      <c r="N22" s="16">
        <v>45.4</v>
      </c>
      <c r="O22" s="16">
        <v>48.4</v>
      </c>
      <c r="P22" s="16">
        <v>46</v>
      </c>
      <c r="Q22" s="16">
        <v>44.6</v>
      </c>
      <c r="R22" s="16">
        <v>44.6</v>
      </c>
      <c r="S22" s="16">
        <v>43.4</v>
      </c>
      <c r="T22" s="16">
        <v>51.2</v>
      </c>
      <c r="U22" s="16">
        <v>50.6</v>
      </c>
      <c r="V22" s="16">
        <v>48</v>
      </c>
      <c r="W22" s="16">
        <v>49</v>
      </c>
      <c r="X22" s="16">
        <v>45.800000000000004</v>
      </c>
      <c r="Y22" s="16">
        <v>41.6</v>
      </c>
      <c r="Z22" s="55">
        <v>40</v>
      </c>
      <c r="AA22" s="65">
        <v>1111.4000000000001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32.85</v>
      </c>
      <c r="D24" s="15">
        <v>29.85</v>
      </c>
      <c r="E24" s="15">
        <v>29.85</v>
      </c>
      <c r="F24" s="15">
        <v>29.7</v>
      </c>
      <c r="G24" s="15">
        <v>30.75</v>
      </c>
      <c r="H24" s="15">
        <v>31.650000000000002</v>
      </c>
      <c r="I24" s="15">
        <v>32.549999999999997</v>
      </c>
      <c r="J24" s="15">
        <v>32.85</v>
      </c>
      <c r="K24" s="15">
        <v>33.15</v>
      </c>
      <c r="L24" s="16">
        <v>33.75</v>
      </c>
      <c r="M24" s="16">
        <v>33.299999999999997</v>
      </c>
      <c r="N24" s="16">
        <v>34.35</v>
      </c>
      <c r="O24" s="16">
        <v>33</v>
      </c>
      <c r="P24" s="16">
        <v>32.549999999999997</v>
      </c>
      <c r="Q24" s="16">
        <v>33.299999999999997</v>
      </c>
      <c r="R24" s="16">
        <v>31.35</v>
      </c>
      <c r="S24" s="16">
        <v>32.85</v>
      </c>
      <c r="T24" s="16">
        <v>37.950000000000003</v>
      </c>
      <c r="U24" s="16">
        <v>36.75</v>
      </c>
      <c r="V24" s="16">
        <v>36.9</v>
      </c>
      <c r="W24" s="16">
        <v>32.549999999999997</v>
      </c>
      <c r="X24" s="16">
        <v>30.6</v>
      </c>
      <c r="Y24" s="16">
        <v>27.6</v>
      </c>
      <c r="Z24" s="55">
        <v>26.7</v>
      </c>
      <c r="AA24" s="65">
        <v>776.70000000000016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6.6000000000000005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6.6000000000000005</v>
      </c>
    </row>
    <row r="28" spans="1:27" x14ac:dyDescent="0.2">
      <c r="A28" s="7"/>
      <c r="B28" s="8" t="s">
        <v>57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x14ac:dyDescent="0.2">
      <c r="A29" s="7"/>
      <c r="B29" s="8" t="s">
        <v>58</v>
      </c>
      <c r="C29" s="14">
        <v>4705.8</v>
      </c>
      <c r="D29" s="15">
        <v>5227.2</v>
      </c>
      <c r="E29" s="15">
        <v>5372.4000000000005</v>
      </c>
      <c r="F29" s="15">
        <v>5240.4000000000005</v>
      </c>
      <c r="G29" s="15">
        <v>5306.4000000000005</v>
      </c>
      <c r="H29" s="15">
        <v>4884</v>
      </c>
      <c r="I29" s="15">
        <v>4778.4000000000005</v>
      </c>
      <c r="J29" s="15">
        <v>3372.6</v>
      </c>
      <c r="K29" s="15">
        <v>3425.4</v>
      </c>
      <c r="L29" s="16">
        <v>3781.8</v>
      </c>
      <c r="M29" s="16">
        <v>3814.8</v>
      </c>
      <c r="N29" s="16">
        <v>3247.2000000000003</v>
      </c>
      <c r="O29" s="16">
        <v>2719.2000000000003</v>
      </c>
      <c r="P29" s="16">
        <v>2554.2000000000003</v>
      </c>
      <c r="Q29" s="16">
        <v>2811.6</v>
      </c>
      <c r="R29" s="16">
        <v>2910.6</v>
      </c>
      <c r="S29" s="16">
        <v>3181.2000000000003</v>
      </c>
      <c r="T29" s="16">
        <v>2481.6</v>
      </c>
      <c r="U29" s="16">
        <v>2303.4</v>
      </c>
      <c r="V29" s="16">
        <v>2145</v>
      </c>
      <c r="W29" s="16">
        <v>4481.4000000000005</v>
      </c>
      <c r="X29" s="16">
        <v>5775</v>
      </c>
      <c r="Y29" s="16">
        <v>5781.6</v>
      </c>
      <c r="Z29" s="55">
        <v>6362.4000000000005</v>
      </c>
      <c r="AA29" s="65">
        <v>96663.599999999991</v>
      </c>
    </row>
    <row r="30" spans="1:27" x14ac:dyDescent="0.2">
      <c r="A30" s="7"/>
      <c r="B30" s="8" t="s">
        <v>59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5">
        <v>0</v>
      </c>
      <c r="AA30" s="65">
        <v>0</v>
      </c>
    </row>
    <row r="31" spans="1:27" x14ac:dyDescent="0.2">
      <c r="A31" s="7"/>
      <c r="B31" s="8" t="s">
        <v>60</v>
      </c>
      <c r="C31" s="14">
        <v>138.6</v>
      </c>
      <c r="D31" s="15">
        <v>132</v>
      </c>
      <c r="E31" s="15">
        <v>132</v>
      </c>
      <c r="F31" s="15">
        <v>125.4</v>
      </c>
      <c r="G31" s="15">
        <v>138.6</v>
      </c>
      <c r="H31" s="15">
        <v>145.20000000000002</v>
      </c>
      <c r="I31" s="15">
        <v>145.20000000000002</v>
      </c>
      <c r="J31" s="15">
        <v>151.80000000000001</v>
      </c>
      <c r="K31" s="15">
        <v>151.80000000000001</v>
      </c>
      <c r="L31" s="16">
        <v>158.4</v>
      </c>
      <c r="M31" s="16">
        <v>151.80000000000001</v>
      </c>
      <c r="N31" s="16">
        <v>165</v>
      </c>
      <c r="O31" s="16">
        <v>165</v>
      </c>
      <c r="P31" s="16">
        <v>158.4</v>
      </c>
      <c r="Q31" s="16">
        <v>151.80000000000001</v>
      </c>
      <c r="R31" s="16">
        <v>171.6</v>
      </c>
      <c r="S31" s="16">
        <v>158.4</v>
      </c>
      <c r="T31" s="16">
        <v>178.20000000000002</v>
      </c>
      <c r="U31" s="16">
        <v>198</v>
      </c>
      <c r="V31" s="16">
        <v>191.4</v>
      </c>
      <c r="W31" s="16">
        <v>171.6</v>
      </c>
      <c r="X31" s="16">
        <v>158.4</v>
      </c>
      <c r="Y31" s="16">
        <v>145.20000000000002</v>
      </c>
      <c r="Z31" s="55">
        <v>138.6</v>
      </c>
      <c r="AA31" s="65">
        <v>3722.4</v>
      </c>
    </row>
    <row r="32" spans="1:27" x14ac:dyDescent="0.2">
      <c r="A32" s="7"/>
      <c r="B32" s="8" t="s">
        <v>61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62</v>
      </c>
      <c r="C33" s="14">
        <v>917.4</v>
      </c>
      <c r="D33" s="15">
        <v>1280.4000000000001</v>
      </c>
      <c r="E33" s="15">
        <v>1280.4000000000001</v>
      </c>
      <c r="F33" s="15">
        <v>1221</v>
      </c>
      <c r="G33" s="15">
        <v>1214.4000000000001</v>
      </c>
      <c r="H33" s="15">
        <v>858</v>
      </c>
      <c r="I33" s="15">
        <v>871.2</v>
      </c>
      <c r="J33" s="15">
        <v>884.4</v>
      </c>
      <c r="K33" s="15">
        <v>924</v>
      </c>
      <c r="L33" s="16">
        <v>917.4</v>
      </c>
      <c r="M33" s="16">
        <v>930.6</v>
      </c>
      <c r="N33" s="16">
        <v>1214.4000000000001</v>
      </c>
      <c r="O33" s="16">
        <v>1174.8</v>
      </c>
      <c r="P33" s="16">
        <v>1432.2</v>
      </c>
      <c r="Q33" s="16">
        <v>1135.2</v>
      </c>
      <c r="R33" s="16">
        <v>1287</v>
      </c>
      <c r="S33" s="16">
        <v>1412.4</v>
      </c>
      <c r="T33" s="16">
        <v>1042.8</v>
      </c>
      <c r="U33" s="16">
        <v>1386</v>
      </c>
      <c r="V33" s="16">
        <v>1425.6000000000001</v>
      </c>
      <c r="W33" s="16">
        <v>1478.4</v>
      </c>
      <c r="X33" s="16">
        <v>1306.8</v>
      </c>
      <c r="Y33" s="16">
        <v>1425.6000000000001</v>
      </c>
      <c r="Z33" s="55">
        <v>1412.4</v>
      </c>
      <c r="AA33" s="65">
        <v>28432.800000000003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65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66</v>
      </c>
      <c r="C37" s="14">
        <v>56</v>
      </c>
      <c r="D37" s="15">
        <v>51.800000000000004</v>
      </c>
      <c r="E37" s="15">
        <v>50.4</v>
      </c>
      <c r="F37" s="15">
        <v>49</v>
      </c>
      <c r="G37" s="15">
        <v>53.2</v>
      </c>
      <c r="H37" s="15">
        <v>63</v>
      </c>
      <c r="I37" s="15">
        <v>65.8</v>
      </c>
      <c r="J37" s="15">
        <v>70</v>
      </c>
      <c r="K37" s="15">
        <v>64.400000000000006</v>
      </c>
      <c r="L37" s="16">
        <v>60.2</v>
      </c>
      <c r="M37" s="16">
        <v>63</v>
      </c>
      <c r="N37" s="16">
        <v>71.400000000000006</v>
      </c>
      <c r="O37" s="16">
        <v>68.600000000000009</v>
      </c>
      <c r="P37" s="16">
        <v>67.2</v>
      </c>
      <c r="Q37" s="16">
        <v>61.6</v>
      </c>
      <c r="R37" s="16">
        <v>78.400000000000006</v>
      </c>
      <c r="S37" s="16">
        <v>68.600000000000009</v>
      </c>
      <c r="T37" s="16">
        <v>78.400000000000006</v>
      </c>
      <c r="U37" s="16">
        <v>93.8</v>
      </c>
      <c r="V37" s="16">
        <v>88.2</v>
      </c>
      <c r="W37" s="16">
        <v>74.2</v>
      </c>
      <c r="X37" s="16">
        <v>63</v>
      </c>
      <c r="Y37" s="16">
        <v>57.4</v>
      </c>
      <c r="Z37" s="55">
        <v>56</v>
      </c>
      <c r="AA37" s="65">
        <v>1573.6000000000004</v>
      </c>
    </row>
    <row r="38" spans="1:27" x14ac:dyDescent="0.2">
      <c r="A38" s="7"/>
      <c r="B38" s="8" t="s">
        <v>67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68</v>
      </c>
      <c r="C39" s="14">
        <v>747.6</v>
      </c>
      <c r="D39" s="15">
        <v>1109.8500000000001</v>
      </c>
      <c r="E39" s="15">
        <v>1095.1500000000001</v>
      </c>
      <c r="F39" s="15">
        <v>1050</v>
      </c>
      <c r="G39" s="15">
        <v>1033.2</v>
      </c>
      <c r="H39" s="15">
        <v>703.5</v>
      </c>
      <c r="I39" s="15">
        <v>706.65</v>
      </c>
      <c r="J39" s="15">
        <v>710.85</v>
      </c>
      <c r="K39" s="15">
        <v>730.80000000000007</v>
      </c>
      <c r="L39" s="16">
        <v>720.30000000000007</v>
      </c>
      <c r="M39" s="16">
        <v>738.15</v>
      </c>
      <c r="N39" s="16">
        <v>998.55000000000007</v>
      </c>
      <c r="O39" s="16">
        <v>960.75</v>
      </c>
      <c r="P39" s="16">
        <v>1191.75</v>
      </c>
      <c r="Q39" s="16">
        <v>927.15</v>
      </c>
      <c r="R39" s="16">
        <v>1073.0999999999999</v>
      </c>
      <c r="S39" s="16">
        <v>1178.1000000000001</v>
      </c>
      <c r="T39" s="16">
        <v>833.7</v>
      </c>
      <c r="U39" s="16">
        <v>1140.3</v>
      </c>
      <c r="V39" s="16">
        <v>1197</v>
      </c>
      <c r="W39" s="16">
        <v>1232.7</v>
      </c>
      <c r="X39" s="16">
        <v>1096.2</v>
      </c>
      <c r="Y39" s="16">
        <v>1218</v>
      </c>
      <c r="Z39" s="55">
        <v>1206.45</v>
      </c>
      <c r="AA39" s="65">
        <v>23599.8</v>
      </c>
    </row>
    <row r="40" spans="1:27" x14ac:dyDescent="0.2">
      <c r="A40" s="7"/>
      <c r="B40" s="8" t="s">
        <v>69</v>
      </c>
      <c r="C40" s="14">
        <v>747.6</v>
      </c>
      <c r="D40" s="15">
        <v>1108.8</v>
      </c>
      <c r="E40" s="15">
        <v>1094.0999999999999</v>
      </c>
      <c r="F40" s="15">
        <v>1048.95</v>
      </c>
      <c r="G40" s="15">
        <v>1033.2</v>
      </c>
      <c r="H40" s="15">
        <v>702.45</v>
      </c>
      <c r="I40" s="15">
        <v>706.65</v>
      </c>
      <c r="J40" s="15">
        <v>710.85</v>
      </c>
      <c r="K40" s="15">
        <v>729.75</v>
      </c>
      <c r="L40" s="16">
        <v>720.30000000000007</v>
      </c>
      <c r="M40" s="16">
        <v>738.15</v>
      </c>
      <c r="N40" s="16">
        <v>997.5</v>
      </c>
      <c r="O40" s="16">
        <v>959.7</v>
      </c>
      <c r="P40" s="16">
        <v>1191.75</v>
      </c>
      <c r="Q40" s="16">
        <v>926.1</v>
      </c>
      <c r="R40" s="16">
        <v>1074.1500000000001</v>
      </c>
      <c r="S40" s="16">
        <v>1176</v>
      </c>
      <c r="T40" s="16">
        <v>833.7</v>
      </c>
      <c r="U40" s="16">
        <v>1139.25</v>
      </c>
      <c r="V40" s="16">
        <v>1197</v>
      </c>
      <c r="W40" s="16">
        <v>1230.6000000000001</v>
      </c>
      <c r="X40" s="16">
        <v>1096.2</v>
      </c>
      <c r="Y40" s="16">
        <v>1216.95</v>
      </c>
      <c r="Z40" s="55">
        <v>1205.4000000000001</v>
      </c>
      <c r="AA40" s="65">
        <v>23585.100000000002</v>
      </c>
    </row>
    <row r="41" spans="1:27" x14ac:dyDescent="0.2">
      <c r="A41" s="7"/>
      <c r="B41" s="8" t="s">
        <v>70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71</v>
      </c>
      <c r="C42" s="14">
        <v>56.7</v>
      </c>
      <c r="D42" s="15">
        <v>52.15</v>
      </c>
      <c r="E42" s="15">
        <v>50.4</v>
      </c>
      <c r="F42" s="15">
        <v>49.35</v>
      </c>
      <c r="G42" s="15">
        <v>53.2</v>
      </c>
      <c r="H42" s="15">
        <v>63.35</v>
      </c>
      <c r="I42" s="15">
        <v>66.849999999999994</v>
      </c>
      <c r="J42" s="15">
        <v>70.350000000000009</v>
      </c>
      <c r="K42" s="15">
        <v>64.05</v>
      </c>
      <c r="L42" s="16">
        <v>61.6</v>
      </c>
      <c r="M42" s="16">
        <v>63</v>
      </c>
      <c r="N42" s="16">
        <v>71.400000000000006</v>
      </c>
      <c r="O42" s="16">
        <v>68.600000000000009</v>
      </c>
      <c r="P42" s="16">
        <v>68.25</v>
      </c>
      <c r="Q42" s="16">
        <v>61.6</v>
      </c>
      <c r="R42" s="16">
        <v>78.75</v>
      </c>
      <c r="S42" s="16">
        <v>69.3</v>
      </c>
      <c r="T42" s="16">
        <v>79.100000000000009</v>
      </c>
      <c r="U42" s="16">
        <v>94.850000000000009</v>
      </c>
      <c r="V42" s="16">
        <v>88.2</v>
      </c>
      <c r="W42" s="16">
        <v>73.850000000000009</v>
      </c>
      <c r="X42" s="16">
        <v>63.35</v>
      </c>
      <c r="Y42" s="16">
        <v>58.800000000000004</v>
      </c>
      <c r="Z42" s="55">
        <v>56.35</v>
      </c>
      <c r="AA42" s="65">
        <v>1583.3999999999996</v>
      </c>
    </row>
    <row r="43" spans="1:27" x14ac:dyDescent="0.2">
      <c r="A43" s="7"/>
      <c r="B43" s="8" t="s">
        <v>72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s="63" customFormat="1" ht="16.5" thickBot="1" x14ac:dyDescent="0.3">
      <c r="A44" s="58"/>
      <c r="B44" s="59" t="s">
        <v>2</v>
      </c>
      <c r="C44" s="60">
        <f>SUM(C8:C43)</f>
        <v>7779.5500000000011</v>
      </c>
      <c r="D44" s="60">
        <f>SUM(D8:D43)</f>
        <v>9334.1</v>
      </c>
      <c r="E44" s="60">
        <f>SUM(E8:E43)</f>
        <v>9442.35</v>
      </c>
      <c r="F44" s="60">
        <f>SUM(F8:F43)</f>
        <v>9162.8000000000011</v>
      </c>
      <c r="G44" s="60">
        <f>SUM(G8:G43)</f>
        <v>9216.4500000000025</v>
      </c>
      <c r="H44" s="60">
        <f>SUM(H8:H43)</f>
        <v>7807.1</v>
      </c>
      <c r="I44" s="60">
        <f>SUM(I8:I43)</f>
        <v>7723.3</v>
      </c>
      <c r="J44" s="60">
        <f>SUM(J8:J43)</f>
        <v>6373.7000000000007</v>
      </c>
      <c r="K44" s="60">
        <f>SUM(K8:K43)</f>
        <v>6496.9</v>
      </c>
      <c r="L44" s="60">
        <f>SUM(L8:L43)</f>
        <v>6833.05</v>
      </c>
      <c r="M44" s="60">
        <f>SUM(M8:M43)</f>
        <v>6921.5</v>
      </c>
      <c r="N44" s="60">
        <f>SUM(N8:N43)</f>
        <v>7181.2</v>
      </c>
      <c r="O44" s="60">
        <f>SUM(O8:O43)</f>
        <v>6548.6</v>
      </c>
      <c r="P44" s="60">
        <f>SUM(P8:P43)</f>
        <v>7077.05</v>
      </c>
      <c r="Q44" s="60">
        <f>SUM(Q8:Q43)</f>
        <v>6476.5000000000009</v>
      </c>
      <c r="R44" s="60">
        <f>SUM(R8:R43)</f>
        <v>7075.0499999999993</v>
      </c>
      <c r="S44" s="60">
        <f>SUM(S8:S43)</f>
        <v>7652.4000000000015</v>
      </c>
      <c r="T44" s="60">
        <f>SUM(T8:T43)</f>
        <v>5980.5499999999993</v>
      </c>
      <c r="U44" s="60">
        <f>SUM(U8:U43)</f>
        <v>6811.4500000000007</v>
      </c>
      <c r="V44" s="60">
        <f>SUM(V8:V43)</f>
        <v>6786.95</v>
      </c>
      <c r="W44" s="60">
        <f>SUM(W8:W43)</f>
        <v>9171.6000000000022</v>
      </c>
      <c r="X44" s="60">
        <f>SUM(X8:X43)</f>
        <v>9957.2500000000018</v>
      </c>
      <c r="Y44" s="60">
        <f>SUM(Y8:Y43)</f>
        <v>10275.799999999999</v>
      </c>
      <c r="Z44" s="61">
        <f>SUM(Z8:Z43)</f>
        <v>10800.500000000002</v>
      </c>
      <c r="AA44" s="62">
        <f>SUM(AA8:AA43)</f>
        <v>188885.69999999998</v>
      </c>
    </row>
    <row r="99" spans="2:9" ht="17.25" hidden="1" customHeight="1" x14ac:dyDescent="0.2">
      <c r="B99" s="5" t="s">
        <v>31</v>
      </c>
      <c r="C99" s="4"/>
      <c r="D99" s="9">
        <v>1</v>
      </c>
      <c r="E99" s="10">
        <v>0</v>
      </c>
      <c r="F99" s="10">
        <v>0</v>
      </c>
      <c r="G99" s="10">
        <v>1</v>
      </c>
      <c r="H99" s="10">
        <v>1</v>
      </c>
      <c r="I9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Антушево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Антушево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73</v>
      </c>
      <c r="E6" s="57" t="s">
        <v>74</v>
      </c>
      <c r="F6" s="35" t="s">
        <v>75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2021-06-18T06:09:32Z</dcterms:modified>
</cp:coreProperties>
</file>